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f58e29b7208846a/01.海部建設株式会社/11.IT/05.HP制作/08.改修_2026/"/>
    </mc:Choice>
  </mc:AlternateContent>
  <xr:revisionPtr revIDLastSave="536" documentId="13_ncr:1_{DE0C73FB-0C0B-46D3-93B7-F055D1B74D6C}" xr6:coauthVersionLast="47" xr6:coauthVersionMax="47" xr10:uidLastSave="{4FAD66ED-A9F5-46A4-BD2F-F35F984C9133}"/>
  <bookViews>
    <workbookView xWindow="-108" yWindow="-108" windowWidth="23256" windowHeight="14616" activeTab="1" xr2:uid="{00000000-000D-0000-FFFF-FFFF00000000}"/>
  </bookViews>
  <sheets>
    <sheet name="1枚用（記入例）" sheetId="4" r:id="rId1"/>
    <sheet name="1枚用 (原本)" sheetId="5" r:id="rId2"/>
  </sheets>
  <definedNames>
    <definedName name="_xlnm.Print_Area" localSheetId="1">'1枚用 (原本)'!$A$1:$AX$141</definedName>
    <definedName name="_xlnm.Print_Area" localSheetId="0">'1枚用（記入例）'!$A$1:$AX$47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2" i="5" l="1"/>
  <c r="AB139" i="5" s="1"/>
  <c r="AP91" i="5"/>
  <c r="AP138" i="5" s="1"/>
  <c r="AB91" i="5"/>
  <c r="AB138" i="5" s="1"/>
  <c r="AT89" i="5"/>
  <c r="AT136" i="5" s="1"/>
  <c r="AP89" i="5"/>
  <c r="AP136" i="5" s="1"/>
  <c r="AI89" i="5"/>
  <c r="AI136" i="5" s="1"/>
  <c r="AB89" i="5"/>
  <c r="AB136" i="5" s="1"/>
  <c r="Y81" i="5"/>
  <c r="Y128" i="5" s="1"/>
  <c r="U81" i="5"/>
  <c r="U128" i="5" s="1"/>
  <c r="O81" i="5"/>
  <c r="O128" i="5" s="1"/>
  <c r="AI80" i="5"/>
  <c r="AI127" i="5" s="1"/>
  <c r="AD80" i="5"/>
  <c r="AD127" i="5" s="1"/>
  <c r="Y80" i="5"/>
  <c r="Y127" i="5" s="1"/>
  <c r="U80" i="5"/>
  <c r="U127" i="5" s="1"/>
  <c r="S80" i="5"/>
  <c r="S127" i="5" s="1"/>
  <c r="O80" i="5"/>
  <c r="O127" i="5" s="1"/>
  <c r="C80" i="5"/>
  <c r="C127" i="5" s="1"/>
  <c r="Y79" i="5"/>
  <c r="Y126" i="5" s="1"/>
  <c r="U79" i="5"/>
  <c r="U126" i="5" s="1"/>
  <c r="O79" i="5"/>
  <c r="O126" i="5" s="1"/>
  <c r="AI78" i="5"/>
  <c r="AI125" i="5" s="1"/>
  <c r="AD78" i="5"/>
  <c r="AD125" i="5" s="1"/>
  <c r="Y78" i="5"/>
  <c r="Y125" i="5" s="1"/>
  <c r="U78" i="5"/>
  <c r="U125" i="5" s="1"/>
  <c r="S78" i="5"/>
  <c r="S125" i="5" s="1"/>
  <c r="O78" i="5"/>
  <c r="O125" i="5" s="1"/>
  <c r="C78" i="5"/>
  <c r="C125" i="5" s="1"/>
  <c r="Y77" i="5"/>
  <c r="Y124" i="5" s="1"/>
  <c r="U77" i="5"/>
  <c r="U124" i="5" s="1"/>
  <c r="O77" i="5"/>
  <c r="O124" i="5" s="1"/>
  <c r="AI76" i="5"/>
  <c r="AI123" i="5" s="1"/>
  <c r="AD76" i="5"/>
  <c r="AD123" i="5" s="1"/>
  <c r="Y76" i="5"/>
  <c r="Y123" i="5" s="1"/>
  <c r="U76" i="5"/>
  <c r="U123" i="5" s="1"/>
  <c r="S76" i="5"/>
  <c r="S123" i="5" s="1"/>
  <c r="O76" i="5"/>
  <c r="O123" i="5" s="1"/>
  <c r="C76" i="5"/>
  <c r="C123" i="5" s="1"/>
  <c r="Y75" i="5"/>
  <c r="Y122" i="5" s="1"/>
  <c r="U75" i="5"/>
  <c r="U122" i="5" s="1"/>
  <c r="O75" i="5"/>
  <c r="O122" i="5" s="1"/>
  <c r="AI74" i="5"/>
  <c r="AI121" i="5" s="1"/>
  <c r="AD74" i="5"/>
  <c r="AD121" i="5" s="1"/>
  <c r="Y74" i="5"/>
  <c r="Y121" i="5" s="1"/>
  <c r="U74" i="5"/>
  <c r="U121" i="5" s="1"/>
  <c r="S74" i="5"/>
  <c r="S121" i="5" s="1"/>
  <c r="O74" i="5"/>
  <c r="O121" i="5" s="1"/>
  <c r="C74" i="5"/>
  <c r="C121" i="5" s="1"/>
  <c r="Y73" i="5"/>
  <c r="Y120" i="5" s="1"/>
  <c r="U73" i="5"/>
  <c r="U120" i="5" s="1"/>
  <c r="O73" i="5"/>
  <c r="O120" i="5" s="1"/>
  <c r="AI72" i="5"/>
  <c r="AI119" i="5" s="1"/>
  <c r="AD72" i="5"/>
  <c r="AD119" i="5" s="1"/>
  <c r="Y72" i="5"/>
  <c r="Y119" i="5" s="1"/>
  <c r="U72" i="5"/>
  <c r="U119" i="5" s="1"/>
  <c r="S72" i="5"/>
  <c r="S119" i="5" s="1"/>
  <c r="O72" i="5"/>
  <c r="O119" i="5" s="1"/>
  <c r="C72" i="5"/>
  <c r="C119" i="5" s="1"/>
  <c r="Y71" i="5"/>
  <c r="Y118" i="5" s="1"/>
  <c r="U71" i="5"/>
  <c r="U118" i="5" s="1"/>
  <c r="O71" i="5"/>
  <c r="O118" i="5" s="1"/>
  <c r="AI70" i="5"/>
  <c r="AI117" i="5" s="1"/>
  <c r="AD70" i="5"/>
  <c r="AD117" i="5" s="1"/>
  <c r="Y70" i="5"/>
  <c r="Y117" i="5" s="1"/>
  <c r="U70" i="5"/>
  <c r="U117" i="5" s="1"/>
  <c r="S70" i="5"/>
  <c r="S117" i="5" s="1"/>
  <c r="O70" i="5"/>
  <c r="O117" i="5" s="1"/>
  <c r="C70" i="5"/>
  <c r="C117" i="5" s="1"/>
  <c r="Y69" i="5"/>
  <c r="Y116" i="5" s="1"/>
  <c r="U69" i="5"/>
  <c r="U116" i="5" s="1"/>
  <c r="O69" i="5"/>
  <c r="O116" i="5" s="1"/>
  <c r="AI68" i="5"/>
  <c r="AI115" i="5" s="1"/>
  <c r="AD68" i="5"/>
  <c r="AD115" i="5" s="1"/>
  <c r="Y68" i="5"/>
  <c r="Y115" i="5" s="1"/>
  <c r="U68" i="5"/>
  <c r="U115" i="5" s="1"/>
  <c r="S68" i="5"/>
  <c r="S115" i="5" s="1"/>
  <c r="O68" i="5"/>
  <c r="O115" i="5" s="1"/>
  <c r="C68" i="5"/>
  <c r="C115" i="5" s="1"/>
  <c r="Y67" i="5"/>
  <c r="Y114" i="5" s="1"/>
  <c r="U67" i="5"/>
  <c r="U114" i="5" s="1"/>
  <c r="O67" i="5"/>
  <c r="O114" i="5" s="1"/>
  <c r="AI66" i="5"/>
  <c r="AI113" i="5" s="1"/>
  <c r="AD66" i="5"/>
  <c r="AD113" i="5" s="1"/>
  <c r="Y66" i="5"/>
  <c r="Y113" i="5" s="1"/>
  <c r="U66" i="5"/>
  <c r="U113" i="5" s="1"/>
  <c r="S66" i="5"/>
  <c r="S113" i="5" s="1"/>
  <c r="O66" i="5"/>
  <c r="O113" i="5" s="1"/>
  <c r="C66" i="5"/>
  <c r="C113" i="5" s="1"/>
  <c r="Y65" i="5"/>
  <c r="Y112" i="5" s="1"/>
  <c r="U65" i="5"/>
  <c r="U112" i="5" s="1"/>
  <c r="O65" i="5"/>
  <c r="O112" i="5" s="1"/>
  <c r="AI64" i="5"/>
  <c r="AI111" i="5" s="1"/>
  <c r="AD64" i="5"/>
  <c r="AD111" i="5" s="1"/>
  <c r="Y64" i="5"/>
  <c r="Y111" i="5" s="1"/>
  <c r="U64" i="5"/>
  <c r="U111" i="5" s="1"/>
  <c r="S64" i="5"/>
  <c r="S111" i="5" s="1"/>
  <c r="O64" i="5"/>
  <c r="O111" i="5" s="1"/>
  <c r="C64" i="5"/>
  <c r="C111" i="5" s="1"/>
  <c r="AK60" i="5"/>
  <c r="AK107" i="5" s="1"/>
  <c r="Z59" i="5"/>
  <c r="Z106" i="5" s="1"/>
  <c r="AJ57" i="5"/>
  <c r="AJ104" i="5" s="1"/>
  <c r="AE55" i="5"/>
  <c r="AE102" i="5" s="1"/>
  <c r="AC55" i="5"/>
  <c r="AC102" i="5" s="1"/>
  <c r="Z55" i="5"/>
  <c r="Z102" i="5" s="1"/>
  <c r="F55" i="5"/>
  <c r="F102" i="5" s="1"/>
  <c r="AJ53" i="5"/>
  <c r="AJ100" i="5" s="1"/>
  <c r="AO50" i="5"/>
  <c r="AO97" i="5" s="1"/>
  <c r="AL50" i="5"/>
  <c r="AL97" i="5" s="1"/>
  <c r="AU48" i="5"/>
  <c r="AU95" i="5" s="1"/>
  <c r="AQ48" i="5"/>
  <c r="AQ95" i="5" s="1"/>
  <c r="AL48" i="5"/>
  <c r="AL95" i="5" s="1"/>
  <c r="AI35" i="5"/>
  <c r="AD35" i="5"/>
  <c r="Y35" i="5"/>
  <c r="Y37" i="5" s="1"/>
  <c r="Y84" i="5" s="1"/>
  <c r="Y131" i="5" s="1"/>
  <c r="BH34" i="5"/>
  <c r="BH33" i="5"/>
  <c r="AN33" i="5"/>
  <c r="BH32" i="5"/>
  <c r="BH31" i="5"/>
  <c r="AN31" i="5"/>
  <c r="AN78" i="5" s="1"/>
  <c r="AN125" i="5" s="1"/>
  <c r="BH30" i="5"/>
  <c r="BH29" i="5"/>
  <c r="AN29" i="5"/>
  <c r="BH28" i="5"/>
  <c r="BH27" i="5"/>
  <c r="AN27" i="5"/>
  <c r="AN74" i="5" s="1"/>
  <c r="AN121" i="5" s="1"/>
  <c r="BH26" i="5"/>
  <c r="BH25" i="5"/>
  <c r="AN25" i="5"/>
  <c r="BH24" i="5"/>
  <c r="BH23" i="5"/>
  <c r="AN23" i="5"/>
  <c r="AN70" i="5" s="1"/>
  <c r="AN117" i="5" s="1"/>
  <c r="BH22" i="5"/>
  <c r="BH21" i="5"/>
  <c r="AN21" i="5"/>
  <c r="BH20" i="5"/>
  <c r="BH19" i="5"/>
  <c r="AN19" i="5"/>
  <c r="AN66" i="5" s="1"/>
  <c r="AN113" i="5" s="1"/>
  <c r="BH18" i="5"/>
  <c r="BH17" i="5"/>
  <c r="BH36" i="5" s="1"/>
  <c r="AN17" i="5"/>
  <c r="AN17" i="4"/>
  <c r="AI35" i="4"/>
  <c r="AD35" i="4"/>
  <c r="Y35" i="4"/>
  <c r="AN64" i="5" l="1"/>
  <c r="AN111" i="5" s="1"/>
  <c r="AS17" i="5"/>
  <c r="AS35" i="5" s="1"/>
  <c r="AN68" i="5"/>
  <c r="AN115" i="5" s="1"/>
  <c r="AS21" i="5"/>
  <c r="AS68" i="5" s="1"/>
  <c r="AS115" i="5" s="1"/>
  <c r="AN72" i="5"/>
  <c r="AN119" i="5" s="1"/>
  <c r="AS25" i="5"/>
  <c r="AS72" i="5" s="1"/>
  <c r="AS119" i="5" s="1"/>
  <c r="AN76" i="5"/>
  <c r="AN123" i="5" s="1"/>
  <c r="AS29" i="5"/>
  <c r="AS76" i="5" s="1"/>
  <c r="AS123" i="5" s="1"/>
  <c r="AN80" i="5"/>
  <c r="AN127" i="5" s="1"/>
  <c r="AS33" i="5"/>
  <c r="AS80" i="5" s="1"/>
  <c r="AS127" i="5" s="1"/>
  <c r="AD82" i="5"/>
  <c r="AD129" i="5" s="1"/>
  <c r="AD37" i="5"/>
  <c r="AI82" i="5"/>
  <c r="AI129" i="5" s="1"/>
  <c r="AI37" i="5"/>
  <c r="AI39" i="5" s="1"/>
  <c r="AI86" i="5"/>
  <c r="AI133" i="5" s="1"/>
  <c r="L12" i="5"/>
  <c r="L59" i="5" s="1"/>
  <c r="L106" i="5" s="1"/>
  <c r="AS37" i="5"/>
  <c r="AS84" i="5" s="1"/>
  <c r="AS131" i="5" s="1"/>
  <c r="AS82" i="5"/>
  <c r="AS129" i="5" s="1"/>
  <c r="AS39" i="5"/>
  <c r="AS86" i="5" s="1"/>
  <c r="AS133" i="5" s="1"/>
  <c r="AS23" i="5"/>
  <c r="AS70" i="5" s="1"/>
  <c r="AS117" i="5" s="1"/>
  <c r="AS64" i="5"/>
  <c r="AS111" i="5" s="1"/>
  <c r="AS19" i="5"/>
  <c r="AS66" i="5" s="1"/>
  <c r="AS113" i="5" s="1"/>
  <c r="AS31" i="5"/>
  <c r="AS78" i="5" s="1"/>
  <c r="AS125" i="5" s="1"/>
  <c r="AN35" i="5"/>
  <c r="AS27" i="5"/>
  <c r="AS74" i="5" s="1"/>
  <c r="AS121" i="5" s="1"/>
  <c r="Y36" i="5"/>
  <c r="Y39" i="5"/>
  <c r="Y86" i="5" s="1"/>
  <c r="Y133" i="5" s="1"/>
  <c r="Y82" i="5"/>
  <c r="Y129" i="5" s="1"/>
  <c r="AI84" i="5"/>
  <c r="AI131" i="5" s="1"/>
  <c r="BH20" i="4"/>
  <c r="BH17" i="4"/>
  <c r="BH18" i="4"/>
  <c r="BH19" i="4"/>
  <c r="BH22" i="4"/>
  <c r="BH21" i="4"/>
  <c r="AD84" i="5" l="1"/>
  <c r="AD131" i="5" s="1"/>
  <c r="AD39" i="5"/>
  <c r="AD86" i="5" s="1"/>
  <c r="AD133" i="5" s="1"/>
  <c r="Y38" i="5"/>
  <c r="Y85" i="5" s="1"/>
  <c r="Y132" i="5" s="1"/>
  <c r="Y83" i="5"/>
  <c r="Y130" i="5" s="1"/>
  <c r="Y40" i="5"/>
  <c r="Y87" i="5" s="1"/>
  <c r="Y134" i="5" s="1"/>
  <c r="AN82" i="5"/>
  <c r="AN129" i="5" s="1"/>
  <c r="AN37" i="5"/>
  <c r="AN84" i="5" s="1"/>
  <c r="AN131" i="5" s="1"/>
  <c r="BH34" i="4"/>
  <c r="BH32" i="4"/>
  <c r="BH30" i="4"/>
  <c r="BH28" i="4"/>
  <c r="BH26" i="4"/>
  <c r="BH27" i="4"/>
  <c r="BH24" i="4"/>
  <c r="BH33" i="4"/>
  <c r="BH31" i="4"/>
  <c r="BH29" i="4"/>
  <c r="BH25" i="4"/>
  <c r="BH23" i="4"/>
  <c r="AN39" i="5" l="1"/>
  <c r="AN86" i="5" s="1"/>
  <c r="AN133" i="5" s="1"/>
  <c r="BH36" i="4"/>
  <c r="Y36" i="4" s="1"/>
  <c r="AS17" i="4"/>
  <c r="AN21" i="4" l="1"/>
  <c r="AN23" i="4"/>
  <c r="AN25" i="4"/>
  <c r="AN27" i="4"/>
  <c r="AN29" i="4"/>
  <c r="AN31" i="4"/>
  <c r="AN33" i="4"/>
  <c r="AS31" i="4" l="1"/>
  <c r="AS29" i="4"/>
  <c r="AS27" i="4"/>
  <c r="AS25" i="4"/>
  <c r="AS23" i="4"/>
  <c r="AS21" i="4"/>
  <c r="AS33" i="4"/>
  <c r="AN35" i="4"/>
  <c r="AN19" i="4"/>
  <c r="AS35" i="4" l="1"/>
  <c r="AS19" i="4"/>
  <c r="AI37" i="4"/>
  <c r="Y37" i="4"/>
  <c r="AD37" i="4"/>
  <c r="AS37" i="4" l="1"/>
  <c r="AI39" i="4"/>
  <c r="Y39" i="4"/>
  <c r="AD39" i="4"/>
  <c r="AN37" i="4"/>
  <c r="L12" i="4" l="1"/>
  <c r="AN39" i="4"/>
  <c r="AS39" i="4" l="1"/>
  <c r="Y38" i="4"/>
  <c r="Y40" i="4" l="1"/>
</calcChain>
</file>

<file path=xl/sharedStrings.xml><?xml version="1.0" encoding="utf-8"?>
<sst xmlns="http://schemas.openxmlformats.org/spreadsheetml/2006/main" count="223" uniqueCount="85">
  <si>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</si>
  <si>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</si>
  <si>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</si>
  <si>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</si>
  <si>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海 部 建 設 株 式 会 社</t>
    <rPh sb="0" eb="1">
      <t>ウミ</t>
    </rPh>
    <rPh sb="2" eb="3">
      <t>ブ</t>
    </rPh>
    <rPh sb="4" eb="5">
      <t>ケン</t>
    </rPh>
    <rPh sb="6" eb="7">
      <t>セツ</t>
    </rPh>
    <rPh sb="8" eb="9">
      <t>カブ</t>
    </rPh>
    <rPh sb="10" eb="11">
      <t>シキ</t>
    </rPh>
    <rPh sb="12" eb="13">
      <t>カイ</t>
    </rPh>
    <rPh sb="14" eb="15">
      <t>シャ</t>
    </rPh>
    <phoneticPr fontId="2"/>
  </si>
  <si>
    <t>御　中</t>
    <rPh sb="0" eb="1">
      <t>ゴ</t>
    </rPh>
    <rPh sb="2" eb="3">
      <t>ナカ</t>
    </rPh>
    <phoneticPr fontId="2"/>
  </si>
  <si>
    <t>№</t>
    <phoneticPr fontId="2"/>
  </si>
  <si>
    <t>－</t>
    <phoneticPr fontId="2"/>
  </si>
  <si>
    <t>契約者（控）</t>
    <phoneticPr fontId="2"/>
  </si>
  <si>
    <t>（貴 社 控）</t>
    <rPh sb="1" eb="2">
      <t>キ</t>
    </rPh>
    <rPh sb="3" eb="4">
      <t>シャ</t>
    </rPh>
    <rPh sb="5" eb="6">
      <t>ヒカエ</t>
    </rPh>
    <phoneticPr fontId="2"/>
  </si>
  <si>
    <t>下記の通り請求致します</t>
    <rPh sb="0" eb="2">
      <t>カキ</t>
    </rPh>
    <rPh sb="3" eb="4">
      <t>トオ</t>
    </rPh>
    <rPh sb="5" eb="8">
      <t>セイキュウイタ</t>
    </rPh>
    <phoneticPr fontId="2"/>
  </si>
  <si>
    <t>住　所</t>
    <rPh sb="0" eb="1">
      <t>ジュウ</t>
    </rPh>
    <rPh sb="2" eb="3">
      <t>ショ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</si>
  <si>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</si>
  <si>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※工事名を入力下さい</t>
    <rPh sb="1" eb="3">
      <t>コウジ</t>
    </rPh>
    <rPh sb="3" eb="4">
      <t>メイ</t>
    </rPh>
    <rPh sb="5" eb="7">
      <t>ニュウリョク</t>
    </rPh>
    <rPh sb="7" eb="8">
      <t>クダ</t>
    </rPh>
    <phoneticPr fontId="2"/>
  </si>
  <si>
    <t>注 文 書
番   　号</t>
    <rPh sb="0" eb="1">
      <t>チュウ</t>
    </rPh>
    <rPh sb="2" eb="3">
      <t>ブン</t>
    </rPh>
    <rPh sb="4" eb="5">
      <t>ショ</t>
    </rPh>
    <rPh sb="6" eb="7">
      <t>バン</t>
    </rPh>
    <rPh sb="11" eb="12">
      <t>ゴウ</t>
    </rPh>
    <phoneticPr fontId="2"/>
  </si>
  <si>
    <t>-1</t>
  </si>
  <si>
    <t>氏　名</t>
    <rPh sb="0" eb="1">
      <t>シ</t>
    </rPh>
    <rPh sb="2" eb="3">
      <t>メイ</t>
    </rPh>
    <phoneticPr fontId="2"/>
  </si>
  <si>
    <t>請　求　金　額</t>
    <rPh sb="0" eb="1">
      <t>ショウ</t>
    </rPh>
    <rPh sb="2" eb="3">
      <t>モトム</t>
    </rPh>
    <rPh sb="4" eb="5">
      <t>キン</t>
    </rPh>
    <rPh sb="6" eb="7">
      <t>ガク</t>
    </rPh>
    <phoneticPr fontId="2"/>
  </si>
  <si>
    <t>￥</t>
    <phoneticPr fontId="2"/>
  </si>
  <si>
    <t>第</t>
    <rPh sb="0" eb="1">
      <t>ダイ</t>
    </rPh>
    <phoneticPr fontId="2"/>
  </si>
  <si>
    <t>回数入力</t>
    <rPh sb="0" eb="2">
      <t>カイスウ</t>
    </rPh>
    <rPh sb="2" eb="4">
      <t>ニュウリョク</t>
    </rPh>
    <phoneticPr fontId="2"/>
  </si>
  <si>
    <t>回　請 求</t>
    <rPh sb="0" eb="1">
      <t>カイ</t>
    </rPh>
    <rPh sb="2" eb="3">
      <t>ショウ</t>
    </rPh>
    <rPh sb="4" eb="5">
      <t>モトム</t>
    </rPh>
    <phoneticPr fontId="2"/>
  </si>
  <si>
    <t>登録番号</t>
    <rPh sb="0" eb="4">
      <t>トウロクバンゴウ</t>
    </rPh>
    <phoneticPr fontId="2"/>
  </si>
  <si>
    <t>T００００００００００００</t>
    <phoneticPr fontId="2"/>
  </si>
  <si>
    <t>名 称（形状寸法）</t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</si>
  <si>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</si>
  <si>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</si>
  <si>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アタイ</t>
    </rPh>
    <phoneticPr fontId="2"/>
  </si>
  <si>
    <t>契約金額</t>
    <rPh sb="0" eb="2">
      <t>ケイヤク</t>
    </rPh>
    <rPh sb="2" eb="4">
      <t>キンガク</t>
    </rPh>
    <phoneticPr fontId="2"/>
  </si>
  <si>
    <t>前回迄領収額</t>
    <rPh sb="0" eb="2">
      <t>ゼンカイ</t>
    </rPh>
    <rPh sb="2" eb="3">
      <t>マデ</t>
    </rPh>
    <rPh sb="3" eb="5">
      <t>リョウシュウ</t>
    </rPh>
    <rPh sb="5" eb="6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</si>
  <si>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</si>
  <si>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累計請求額</t>
    <rPh sb="0" eb="2">
      <t>ルイケイ</t>
    </rPh>
    <rPh sb="2" eb="4">
      <t>セイキュウ</t>
    </rPh>
    <rPh sb="4" eb="5">
      <t>ガク</t>
    </rPh>
    <phoneticPr fontId="2"/>
  </si>
  <si>
    <t>契約残額</t>
    <rPh sb="0" eb="2">
      <t>ケイヤク</t>
    </rPh>
    <rPh sb="2" eb="4">
      <t>ザンガク</t>
    </rPh>
    <phoneticPr fontId="2"/>
  </si>
  <si>
    <t>入力の注意事項</t>
    <rPh sb="0" eb="2">
      <t>ニュウリョク</t>
    </rPh>
    <rPh sb="3" eb="5">
      <t>チュウイ</t>
    </rPh>
    <rPh sb="5" eb="7">
      <t>ジコウ</t>
    </rPh>
    <phoneticPr fontId="2"/>
  </si>
  <si>
    <t>1.青着色部のみ入力可能。</t>
    <rPh sb="2" eb="3">
      <t>アオ</t>
    </rPh>
    <rPh sb="3" eb="5">
      <t>チャクショク</t>
    </rPh>
    <rPh sb="5" eb="6">
      <t>ブ</t>
    </rPh>
    <rPh sb="8" eb="10">
      <t>ニュウリョク</t>
    </rPh>
    <rPh sb="10" eb="12">
      <t>カノウ</t>
    </rPh>
    <phoneticPr fontId="2"/>
  </si>
  <si>
    <t>　※それ以外は入力不可。</t>
    <rPh sb="4" eb="6">
      <t>イガイ</t>
    </rPh>
    <rPh sb="7" eb="9">
      <t>ニュウリョク</t>
    </rPh>
    <rPh sb="9" eb="11">
      <t>フカ</t>
    </rPh>
    <phoneticPr fontId="2"/>
  </si>
  <si>
    <t>　※空白部分は自動計算。</t>
    <rPh sb="2" eb="4">
      <t>クウハク</t>
    </rPh>
    <rPh sb="4" eb="6">
      <t>ブブン</t>
    </rPh>
    <rPh sb="7" eb="9">
      <t>ジドウ</t>
    </rPh>
    <rPh sb="9" eb="11">
      <t>ケイサン</t>
    </rPh>
    <phoneticPr fontId="2"/>
  </si>
  <si>
    <t>　※(写)(正)については自動複写。</t>
    <rPh sb="3" eb="4">
      <t>ウツ</t>
    </rPh>
    <rPh sb="6" eb="7">
      <t>セイ</t>
    </rPh>
    <rPh sb="13" eb="15">
      <t>ジドウ</t>
    </rPh>
    <rPh sb="15" eb="17">
      <t>フクシャ</t>
    </rPh>
    <phoneticPr fontId="2"/>
  </si>
  <si>
    <t>式</t>
  </si>
  <si>
    <t>2.注文内訳書通り名称を入力下さい。</t>
    <rPh sb="2" eb="4">
      <t>チュウモン</t>
    </rPh>
    <rPh sb="4" eb="7">
      <t>ウチワケショ</t>
    </rPh>
    <rPh sb="7" eb="8">
      <t>トオ</t>
    </rPh>
    <rPh sb="9" eb="11">
      <t>メイショウ</t>
    </rPh>
    <rPh sb="12" eb="14">
      <t>ニュウリョク</t>
    </rPh>
    <rPh sb="14" eb="15">
      <t>クダ</t>
    </rPh>
    <phoneticPr fontId="2"/>
  </si>
  <si>
    <t>3.振込先情報を入力下さい。</t>
    <rPh sb="2" eb="5">
      <t>フリコミサキ</t>
    </rPh>
    <rPh sb="5" eb="7">
      <t>ジョウホウ</t>
    </rPh>
    <rPh sb="8" eb="10">
      <t>ニュウリョク</t>
    </rPh>
    <rPh sb="10" eb="11">
      <t>クダ</t>
    </rPh>
    <phoneticPr fontId="2"/>
  </si>
  <si>
    <t>4.印刷設定は下記を参照し印刷下さい。</t>
    <rPh sb="2" eb="4">
      <t>インサツ</t>
    </rPh>
    <rPh sb="4" eb="6">
      <t>セッテイ</t>
    </rPh>
    <rPh sb="7" eb="9">
      <t>カキ</t>
    </rPh>
    <rPh sb="10" eb="12">
      <t>サンショウ</t>
    </rPh>
    <rPh sb="13" eb="15">
      <t>インサツ</t>
    </rPh>
    <rPh sb="15" eb="16">
      <t>クダ</t>
    </rPh>
    <phoneticPr fontId="2"/>
  </si>
  <si>
    <t>小計</t>
    <rPh sb="0" eb="2">
      <t>ショウケイ</t>
    </rPh>
    <phoneticPr fontId="2"/>
  </si>
  <si>
    <t>※当初金額と変更金額が同じの場合は（当初金額）として表示されません。</t>
    <rPh sb="1" eb="5">
      <t>トウショキンガク</t>
    </rPh>
    <rPh sb="6" eb="10">
      <t>ヘンコウキンガク</t>
    </rPh>
    <rPh sb="11" eb="12">
      <t>オナ</t>
    </rPh>
    <rPh sb="14" eb="16">
      <t>バアイ</t>
    </rPh>
    <rPh sb="18" eb="22">
      <t>トウショキンガク</t>
    </rPh>
    <rPh sb="26" eb="28">
      <t>ヒョウジ</t>
    </rPh>
    <phoneticPr fontId="2"/>
  </si>
  <si>
    <t>消費税</t>
    <rPh sb="0" eb="3">
      <t>ショウヒゼイ</t>
    </rPh>
    <phoneticPr fontId="2"/>
  </si>
  <si>
    <t>(10%対象)</t>
    <rPh sb="3" eb="5">
      <t>タイショウ</t>
    </rPh>
    <phoneticPr fontId="2"/>
  </si>
  <si>
    <t>合計</t>
    <rPh sb="0" eb="2">
      <t>ゴウケイ</t>
    </rPh>
    <phoneticPr fontId="2"/>
  </si>
  <si>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2"/>
  </si>
  <si>
    <t>振込銀行</t>
    <rPh sb="0" eb="2">
      <t>フリコミ</t>
    </rPh>
    <rPh sb="2" eb="4">
      <t>ギンコウ</t>
    </rPh>
    <phoneticPr fontId="2"/>
  </si>
  <si>
    <t>○○○</t>
    <phoneticPr fontId="2"/>
  </si>
  <si>
    <t>銀行</t>
    <rPh sb="0" eb="2">
      <t>ギンコウ</t>
    </rPh>
    <phoneticPr fontId="2"/>
  </si>
  <si>
    <t>□■□</t>
    <phoneticPr fontId="2"/>
  </si>
  <si>
    <t>支店</t>
    <rPh sb="0" eb="2">
      <t>シテン</t>
    </rPh>
    <phoneticPr fontId="2"/>
  </si>
  <si>
    <t>口座
種別</t>
    <rPh sb="0" eb="2">
      <t>コウザ</t>
    </rPh>
    <rPh sb="3" eb="5">
      <t>シュベツ</t>
    </rPh>
    <phoneticPr fontId="2"/>
  </si>
  <si>
    <t>✔</t>
  </si>
  <si>
    <t>当　座</t>
    <phoneticPr fontId="2"/>
  </si>
  <si>
    <t>普　通</t>
    <rPh sb="0" eb="1">
      <t>フ</t>
    </rPh>
    <rPh sb="2" eb="3">
      <t>ツウ</t>
    </rPh>
    <phoneticPr fontId="2"/>
  </si>
  <si>
    <t>１．</t>
    <phoneticPr fontId="2"/>
  </si>
  <si>
    <t>請求書は３枚１組になってます。必要事項を入力後、印刷の上、(正)と(写)の２枚提出して下さい。</t>
    <rPh sb="30" eb="31">
      <t>セイ</t>
    </rPh>
    <rPh sb="34" eb="35">
      <t>ウツ</t>
    </rPh>
    <rPh sb="38" eb="39">
      <t>マイ</t>
    </rPh>
    <rPh sb="39" eb="41">
      <t>テイシュツ</t>
    </rPh>
    <rPh sb="43" eb="44">
      <t>クダ</t>
    </rPh>
    <phoneticPr fontId="2"/>
  </si>
  <si>
    <t>２．</t>
    <phoneticPr fontId="2"/>
  </si>
  <si>
    <t>(正）には必ず捺印して下さい。　捺印のないものは受理できません。</t>
    <rPh sb="1" eb="2">
      <t>セイ</t>
    </rPh>
    <rPh sb="5" eb="6">
      <t>カナラ</t>
    </rPh>
    <rPh sb="7" eb="9">
      <t>ナツイン</t>
    </rPh>
    <rPh sb="11" eb="12">
      <t>クダ</t>
    </rPh>
    <rPh sb="16" eb="18">
      <t>ナツイン</t>
    </rPh>
    <rPh sb="24" eb="26">
      <t>ジュリ</t>
    </rPh>
    <phoneticPr fontId="2"/>
  </si>
  <si>
    <t>フリガナ</t>
    <phoneticPr fontId="2"/>
  </si>
  <si>
    <t>△　△　△</t>
    <phoneticPr fontId="2"/>
  </si>
  <si>
    <t>口座
番号</t>
    <rPh sb="0" eb="2">
      <t>コウザ</t>
    </rPh>
    <rPh sb="3" eb="5">
      <t>バンゴウ</t>
    </rPh>
    <phoneticPr fontId="2"/>
  </si>
  <si>
    <t>３．</t>
  </si>
  <si>
    <t>口座名義</t>
    <rPh sb="0" eb="2">
      <t>コウザ</t>
    </rPh>
    <rPh sb="2" eb="4">
      <t>メイギ</t>
    </rPh>
    <phoneticPr fontId="2"/>
  </si>
  <si>
    <t>☆☆☆☆☆</t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</si>
  <si>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</si>
  <si>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契約者→鍋蓋工事事務所(写)</t>
    <phoneticPr fontId="2"/>
  </si>
  <si>
    <t>（写）</t>
    <rPh sb="1" eb="2">
      <t>シャ</t>
    </rPh>
    <phoneticPr fontId="2"/>
  </si>
  <si>
    <t>決　裁</t>
    <rPh sb="0" eb="1">
      <t>ケツ</t>
    </rPh>
    <rPh sb="2" eb="3">
      <t>サイ</t>
    </rPh>
    <phoneticPr fontId="2"/>
  </si>
  <si>
    <t>工　　務　　部</t>
    <rPh sb="0" eb="1">
      <t>コウ</t>
    </rPh>
    <rPh sb="3" eb="4">
      <t>ツトム</t>
    </rPh>
    <rPh sb="6" eb="7">
      <t>ブ</t>
    </rPh>
    <phoneticPr fontId="2"/>
  </si>
  <si>
    <t>工　　　事　　　部</t>
    <rPh sb="0" eb="1">
      <t>コウ</t>
    </rPh>
    <rPh sb="4" eb="5">
      <t>コト</t>
    </rPh>
    <rPh sb="8" eb="9">
      <t>ブ</t>
    </rPh>
    <phoneticPr fontId="2"/>
  </si>
  <si>
    <t>相殺</t>
    <rPh sb="0" eb="2">
      <t>ソウサツ</t>
    </rPh>
    <phoneticPr fontId="2"/>
  </si>
  <si>
    <t>有　・　無</t>
    <rPh sb="0" eb="1">
      <t>ア</t>
    </rPh>
    <rPh sb="4" eb="5">
      <t>ム</t>
    </rPh>
    <phoneticPr fontId="2"/>
  </si>
  <si>
    <t>契約者→鍋蓋工事事務所→本社(正)</t>
    <phoneticPr fontId="2"/>
  </si>
  <si>
    <t>（正）</t>
    <rPh sb="1" eb="2">
      <t>セイ</t>
    </rPh>
    <phoneticPr fontId="2"/>
  </si>
  <si>
    <t>社　　長</t>
    <rPh sb="0" eb="1">
      <t>シャ</t>
    </rPh>
    <rPh sb="3" eb="4">
      <t>チョウ</t>
    </rPh>
    <phoneticPr fontId="2"/>
  </si>
  <si>
    <t>総務統括</t>
    <rPh sb="0" eb="2">
      <t>ソウム</t>
    </rPh>
    <rPh sb="2" eb="4">
      <t>トウカツ</t>
    </rPh>
    <phoneticPr fontId="2"/>
  </si>
  <si>
    <t>経　　理</t>
    <rPh sb="0" eb="1">
      <t>ケイ</t>
    </rPh>
    <rPh sb="3" eb="4">
      <t>リ</t>
    </rPh>
    <phoneticPr fontId="2"/>
  </si>
  <si>
    <t>常　　務</t>
    <rPh sb="0" eb="1">
      <t>ジョウ</t>
    </rPh>
    <rPh sb="3" eb="4">
      <t>ツトム</t>
    </rPh>
    <phoneticPr fontId="2"/>
  </si>
  <si>
    <t>事業統括</t>
    <rPh sb="0" eb="2">
      <t>ジギョウ</t>
    </rPh>
    <rPh sb="2" eb="4">
      <t>トウカツ</t>
    </rPh>
    <phoneticPr fontId="2"/>
  </si>
  <si>
    <t>統括部長</t>
    <rPh sb="0" eb="2">
      <t>トウカツ</t>
    </rPh>
    <rPh sb="2" eb="4">
      <t>ブチョウ</t>
    </rPh>
    <phoneticPr fontId="2"/>
  </si>
  <si>
    <t>毎月末締切とし、翌月５日迄に鍋蓋工事事務所へ提出して下さい。</t>
    <rPh sb="0" eb="2">
      <t>マイツキ</t>
    </rPh>
    <rPh sb="2" eb="3">
      <t>スエ</t>
    </rPh>
    <rPh sb="3" eb="5">
      <t>シメキリ</t>
    </rPh>
    <rPh sb="8" eb="10">
      <t>ヨクゲツ</t>
    </rPh>
    <rPh sb="11" eb="13">
      <t>ニチマデ</t>
    </rPh>
    <rPh sb="14" eb="16">
      <t>ナベブタ</t>
    </rPh>
    <rPh sb="16" eb="18">
      <t>コウジ</t>
    </rPh>
    <rPh sb="18" eb="20">
      <t>ジム</t>
    </rPh>
    <rPh sb="20" eb="21">
      <t>ショ</t>
    </rPh>
    <rPh sb="22" eb="24">
      <t>テイシュツ</t>
    </rPh>
    <rPh sb="26" eb="27">
      <t>クダ</t>
    </rPh>
    <phoneticPr fontId="2"/>
  </si>
  <si>
    <t>支払日は翌月末日といたします。</t>
    <rPh sb="0" eb="3">
      <t>シハライビ</t>
    </rPh>
    <rPh sb="4" eb="7">
      <t>ヨクゲツマツ</t>
    </rPh>
    <rPh sb="7" eb="8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</si>
</sst>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"/>
    <numFmt numFmtId="177" formatCode="#,##0.0_ "/>
    <numFmt numFmtId="178" formatCode="#,##0_ "/>
    <numFmt numFmtId="179" formatCode="[DBNum3][$-411]0"/>
    <numFmt numFmtId="180" formatCode="#,##0_);[Red]\(#,##0\)"/>
    <numFmt numFmtId="181" formatCode="\(#,##0\)"/>
    <numFmt numFmtId="182" formatCode="\(#,##0.0\)"/>
    <numFmt numFmtId="183" formatCode="[DBNum3]0"/>
    <numFmt numFmtId="184" formatCode="[DBNum3]##,#00"/>
    <numFmt numFmtId="185" formatCode="\(#,##0\);\(\-#,##0\)"/>
  </numFmts>
  <fonts count="16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/>
      <top style="medium">
        <color rgb="FF00B050"/>
      </top>
      <bottom style="thin">
        <color auto="1"/>
      </bottom>
      <diagonal/>
    </border>
    <border>
      <left/>
      <right/>
      <top style="medium">
        <color rgb="FF00B050"/>
      </top>
      <bottom style="thin">
        <color auto="1"/>
      </bottom>
      <diagonal/>
    </border>
    <border>
      <left/>
      <right style="thin">
        <color auto="1"/>
      </right>
      <top style="medium">
        <color rgb="FF00B050"/>
      </top>
      <bottom style="thin">
        <color auto="1"/>
      </bottom>
      <diagonal/>
    </border>
    <border>
      <left style="thin">
        <color auto="1"/>
      </left>
      <right/>
      <top style="medium">
        <color rgb="FF00B050"/>
      </top>
      <bottom style="thin">
        <color auto="1"/>
      </bottom>
      <diagonal/>
    </border>
    <border>
      <left/>
      <right style="medium">
        <color rgb="FF00B050"/>
      </right>
      <top style="medium">
        <color rgb="FF00B050"/>
      </top>
      <bottom style="thin">
        <color auto="1"/>
      </bottom>
      <diagonal/>
    </border>
    <border>
      <left style="medium">
        <color rgb="FF00B050"/>
      </left>
      <right/>
      <top style="thin">
        <color auto="1"/>
      </top>
      <bottom/>
      <diagonal/>
    </border>
    <border>
      <left/>
      <right style="medium">
        <color rgb="FF00B050"/>
      </right>
      <top style="thin">
        <color auto="1"/>
      </top>
      <bottom/>
      <diagonal/>
    </border>
    <border>
      <left style="medium">
        <color rgb="FF00B050"/>
      </left>
      <right/>
      <top/>
      <bottom style="hair">
        <color auto="1"/>
      </bottom>
      <diagonal/>
    </border>
    <border>
      <left/>
      <right style="medium">
        <color rgb="FF00B050"/>
      </right>
      <top/>
      <bottom style="hair">
        <color auto="1"/>
      </bottom>
      <diagonal/>
    </border>
    <border>
      <left style="medium">
        <color rgb="FF00B050"/>
      </left>
      <right/>
      <top style="hair">
        <color auto="1"/>
      </top>
      <bottom/>
      <diagonal/>
    </border>
    <border>
      <left/>
      <right style="medium">
        <color rgb="FF00B050"/>
      </right>
      <top style="hair">
        <color auto="1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thin">
        <color auto="1"/>
      </right>
      <top/>
      <bottom style="medium">
        <color rgb="FF00B050"/>
      </bottom>
      <diagonal/>
    </border>
    <border>
      <left style="thin">
        <color auto="1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auto="1"/>
      </bottom>
      <diagonal/>
    </border>
    <border>
      <left/>
      <right style="medium">
        <color rgb="FFFF0000"/>
      </right>
      <top/>
      <bottom style="hair">
        <color auto="1"/>
      </bottom>
      <diagonal/>
    </border>
    <border>
      <left style="medium">
        <color rgb="FFFF0000"/>
      </left>
      <right/>
      <top style="hair">
        <color auto="1"/>
      </top>
      <bottom/>
      <diagonal/>
    </border>
    <border>
      <left/>
      <right style="medium">
        <color rgb="FFFF0000"/>
      </right>
      <top style="hair">
        <color auto="1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462">
    <xf numFmtId="0" fontId="0" fillId="0" borderId="0" xfId="0"/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79" fontId="4" fillId="0" borderId="8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5" fontId="4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right" vertical="center"/>
    </xf>
    <xf numFmtId="178" fontId="1" fillId="0" borderId="3" xfId="0" applyNumberFormat="1" applyFont="1" applyBorder="1" applyAlignment="1">
      <alignment horizontal="right" vertical="center"/>
    </xf>
    <xf numFmtId="178" fontId="1" fillId="0" borderId="4" xfId="0" applyNumberFormat="1" applyFont="1" applyBorder="1" applyAlignment="1">
      <alignment horizontal="right" vertical="center"/>
    </xf>
    <xf numFmtId="178" fontId="1" fillId="0" borderId="25" xfId="0" applyNumberFormat="1" applyFont="1" applyBorder="1" applyAlignment="1">
      <alignment horizontal="right" vertical="center"/>
    </xf>
    <xf numFmtId="178" fontId="1" fillId="0" borderId="26" xfId="0" applyNumberFormat="1" applyFont="1" applyBorder="1" applyAlignment="1">
      <alignment horizontal="right" vertical="center"/>
    </xf>
    <xf numFmtId="178" fontId="1" fillId="0" borderId="27" xfId="0" applyNumberFormat="1" applyFont="1" applyBorder="1" applyAlignment="1">
      <alignment horizontal="right" vertical="center"/>
    </xf>
    <xf numFmtId="178" fontId="1" fillId="2" borderId="28" xfId="0" applyNumberFormat="1" applyFont="1" applyFill="1" applyBorder="1" applyAlignment="1" applyProtection="1">
      <alignment horizontal="right" vertical="center"/>
      <protection locked="0"/>
    </xf>
    <xf numFmtId="178" fontId="1" fillId="2" borderId="29" xfId="0" applyNumberFormat="1" applyFont="1" applyFill="1" applyBorder="1" applyAlignment="1" applyProtection="1">
      <alignment horizontal="right" vertical="center"/>
      <protection locked="0"/>
    </xf>
    <xf numFmtId="178" fontId="1" fillId="2" borderId="54" xfId="0" applyNumberFormat="1" applyFont="1" applyFill="1" applyBorder="1" applyAlignment="1" applyProtection="1">
      <alignment horizontal="right" vertical="center"/>
      <protection locked="0"/>
    </xf>
    <xf numFmtId="178" fontId="1" fillId="2" borderId="25" xfId="0" applyNumberFormat="1" applyFont="1" applyFill="1" applyBorder="1" applyAlignment="1" applyProtection="1">
      <alignment horizontal="right" vertical="center"/>
      <protection locked="0"/>
    </xf>
    <xf numFmtId="178" fontId="1" fillId="2" borderId="26" xfId="0" applyNumberFormat="1" applyFont="1" applyFill="1" applyBorder="1" applyAlignment="1" applyProtection="1">
      <alignment horizontal="right" vertical="center"/>
      <protection locked="0"/>
    </xf>
    <xf numFmtId="178" fontId="1" fillId="2" borderId="52" xfId="0" applyNumberFormat="1" applyFont="1" applyFill="1" applyBorder="1" applyAlignment="1" applyProtection="1">
      <alignment horizontal="right" vertical="center"/>
      <protection locked="0"/>
    </xf>
    <xf numFmtId="178" fontId="1" fillId="0" borderId="29" xfId="0" applyNumberFormat="1" applyFont="1" applyBorder="1" applyAlignment="1">
      <alignment horizontal="right" vertical="center"/>
    </xf>
    <xf numFmtId="178" fontId="1" fillId="0" borderId="30" xfId="0" applyNumberFormat="1" applyFont="1" applyBorder="1" applyAlignment="1">
      <alignment horizontal="right" vertical="center"/>
    </xf>
    <xf numFmtId="178" fontId="1" fillId="2" borderId="2" xfId="0" applyNumberFormat="1" applyFont="1" applyFill="1" applyBorder="1" applyAlignment="1" applyProtection="1">
      <alignment horizontal="right" vertical="center"/>
      <protection locked="0"/>
    </xf>
    <xf numFmtId="178" fontId="1" fillId="2" borderId="3" xfId="0" applyNumberFormat="1" applyFont="1" applyFill="1" applyBorder="1" applyAlignment="1" applyProtection="1">
      <alignment horizontal="right" vertical="center"/>
      <protection locked="0"/>
    </xf>
    <xf numFmtId="178" fontId="1" fillId="2" borderId="50" xfId="0" applyNumberFormat="1" applyFont="1" applyFill="1" applyBorder="1" applyAlignment="1" applyProtection="1">
      <alignment horizontal="right" vertical="center"/>
      <protection locked="0"/>
    </xf>
    <xf numFmtId="178" fontId="1" fillId="2" borderId="58" xfId="0" applyNumberFormat="1" applyFont="1" applyFill="1" applyBorder="1" applyAlignment="1" applyProtection="1">
      <alignment horizontal="right" vertical="center"/>
      <protection locked="0"/>
    </xf>
    <xf numFmtId="178" fontId="1" fillId="2" borderId="56" xfId="0" applyNumberFormat="1" applyFont="1" applyFill="1" applyBorder="1" applyAlignment="1" applyProtection="1">
      <alignment horizontal="right" vertical="center"/>
      <protection locked="0"/>
    </xf>
    <xf numFmtId="178" fontId="1" fillId="2" borderId="59" xfId="0" applyNumberFormat="1" applyFont="1" applyFill="1" applyBorder="1" applyAlignment="1" applyProtection="1">
      <alignment horizontal="right" vertical="center"/>
      <protection locked="0"/>
    </xf>
    <xf numFmtId="178" fontId="1" fillId="2" borderId="53" xfId="0" applyNumberFormat="1" applyFont="1" applyFill="1" applyBorder="1" applyAlignment="1" applyProtection="1">
      <alignment horizontal="right" vertical="center"/>
      <protection locked="0"/>
    </xf>
    <xf numFmtId="178" fontId="1" fillId="2" borderId="30" xfId="0" applyNumberFormat="1" applyFont="1" applyFill="1" applyBorder="1" applyAlignment="1" applyProtection="1">
      <alignment horizontal="right" vertical="center"/>
      <protection locked="0"/>
    </xf>
    <xf numFmtId="178" fontId="1" fillId="2" borderId="51" xfId="0" applyNumberFormat="1" applyFont="1" applyFill="1" applyBorder="1" applyAlignment="1" applyProtection="1">
      <alignment horizontal="right" vertical="center"/>
      <protection locked="0"/>
    </xf>
    <xf numFmtId="178" fontId="1" fillId="2" borderId="27" xfId="0" applyNumberFormat="1" applyFont="1" applyFill="1" applyBorder="1" applyAlignment="1" applyProtection="1">
      <alignment horizontal="right" vertical="center"/>
      <protection locked="0"/>
    </xf>
    <xf numFmtId="178" fontId="1" fillId="2" borderId="55" xfId="0" applyNumberFormat="1" applyFont="1" applyFill="1" applyBorder="1" applyAlignment="1" applyProtection="1">
      <alignment horizontal="right" vertical="center"/>
      <protection locked="0"/>
    </xf>
    <xf numFmtId="178" fontId="1" fillId="2" borderId="57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79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183" fontId="10" fillId="2" borderId="2" xfId="0" applyNumberFormat="1" applyFont="1" applyFill="1" applyBorder="1" applyAlignment="1" applyProtection="1">
      <alignment horizontal="right" vertical="center"/>
      <protection locked="0"/>
    </xf>
    <xf numFmtId="183" fontId="10" fillId="2" borderId="3" xfId="0" applyNumberFormat="1" applyFont="1" applyFill="1" applyBorder="1" applyAlignment="1" applyProtection="1">
      <alignment horizontal="right" vertical="center"/>
      <protection locked="0"/>
    </xf>
    <xf numFmtId="183" fontId="10" fillId="2" borderId="5" xfId="0" applyNumberFormat="1" applyFont="1" applyFill="1" applyBorder="1" applyAlignment="1" applyProtection="1">
      <alignment horizontal="right" vertical="center"/>
      <protection locked="0"/>
    </xf>
    <xf numFmtId="183" fontId="10" fillId="2" borderId="0" xfId="0" applyNumberFormat="1" applyFont="1" applyFill="1" applyAlignment="1" applyProtection="1">
      <alignment horizontal="right" vertical="center"/>
      <protection locked="0"/>
    </xf>
    <xf numFmtId="183" fontId="10" fillId="2" borderId="7" xfId="0" applyNumberFormat="1" applyFont="1" applyFill="1" applyBorder="1" applyAlignment="1" applyProtection="1">
      <alignment horizontal="right" vertical="center"/>
      <protection locked="0"/>
    </xf>
    <xf numFmtId="183" fontId="10" fillId="2" borderId="8" xfId="0" applyNumberFormat="1" applyFont="1" applyFill="1" applyBorder="1" applyAlignment="1" applyProtection="1">
      <alignment horizontal="right" vertical="center"/>
      <protection locked="0"/>
    </xf>
    <xf numFmtId="49" fontId="11" fillId="2" borderId="41" xfId="0" applyNumberFormat="1" applyFont="1" applyFill="1" applyBorder="1" applyAlignment="1" applyProtection="1">
      <alignment horizontal="center" vertical="center"/>
      <protection locked="0"/>
    </xf>
    <xf numFmtId="49" fontId="11" fillId="2" borderId="42" xfId="0" applyNumberFormat="1" applyFont="1" applyFill="1" applyBorder="1" applyAlignment="1" applyProtection="1">
      <alignment horizontal="center" vertical="center"/>
      <protection locked="0"/>
    </xf>
    <xf numFmtId="49" fontId="11" fillId="2" borderId="43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184" fontId="10" fillId="2" borderId="3" xfId="0" applyNumberFormat="1" applyFont="1" applyFill="1" applyBorder="1" applyAlignment="1" applyProtection="1">
      <alignment horizontal="center" vertical="center"/>
      <protection locked="0"/>
    </xf>
    <xf numFmtId="184" fontId="10" fillId="2" borderId="4" xfId="0" applyNumberFormat="1" applyFont="1" applyFill="1" applyBorder="1" applyAlignment="1" applyProtection="1">
      <alignment horizontal="center" vertical="center"/>
      <protection locked="0"/>
    </xf>
    <xf numFmtId="184" fontId="10" fillId="2" borderId="0" xfId="0" applyNumberFormat="1" applyFont="1" applyFill="1" applyAlignment="1" applyProtection="1">
      <alignment horizontal="center" vertical="center"/>
      <protection locked="0"/>
    </xf>
    <xf numFmtId="184" fontId="10" fillId="2" borderId="6" xfId="0" applyNumberFormat="1" applyFont="1" applyFill="1" applyBorder="1" applyAlignment="1" applyProtection="1">
      <alignment horizontal="center" vertical="center"/>
      <protection locked="0"/>
    </xf>
    <xf numFmtId="184" fontId="10" fillId="2" borderId="8" xfId="0" applyNumberFormat="1" applyFont="1" applyFill="1" applyBorder="1" applyAlignment="1" applyProtection="1">
      <alignment horizontal="center" vertical="center"/>
      <protection locked="0"/>
    </xf>
    <xf numFmtId="184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9" fontId="10" fillId="2" borderId="22" xfId="0" applyNumberFormat="1" applyFont="1" applyFill="1" applyBorder="1" applyAlignment="1">
      <alignment horizontal="center" vertical="center"/>
    </xf>
    <xf numFmtId="179" fontId="10" fillId="2" borderId="23" xfId="0" applyNumberFormat="1" applyFont="1" applyFill="1" applyBorder="1" applyAlignment="1">
      <alignment horizontal="center" vertical="center"/>
    </xf>
    <xf numFmtId="179" fontId="10" fillId="2" borderId="24" xfId="0" applyNumberFormat="1" applyFont="1" applyFill="1" applyBorder="1" applyAlignment="1">
      <alignment horizontal="center" vertical="center"/>
    </xf>
    <xf numFmtId="177" fontId="1" fillId="2" borderId="19" xfId="0" applyNumberFormat="1" applyFont="1" applyFill="1" applyBorder="1" applyAlignment="1" applyProtection="1">
      <alignment horizontal="right" vertical="center"/>
      <protection locked="0"/>
    </xf>
    <xf numFmtId="177" fontId="1" fillId="2" borderId="20" xfId="0" applyNumberFormat="1" applyFont="1" applyFill="1" applyBorder="1" applyAlignment="1" applyProtection="1">
      <alignment horizontal="right" vertical="center"/>
      <protection locked="0"/>
    </xf>
    <xf numFmtId="180" fontId="1" fillId="2" borderId="20" xfId="0" applyNumberFormat="1" applyFont="1" applyFill="1" applyBorder="1" applyAlignment="1" applyProtection="1">
      <alignment horizontal="right" vertical="center"/>
      <protection locked="0"/>
    </xf>
    <xf numFmtId="180" fontId="1" fillId="2" borderId="21" xfId="0" applyNumberFormat="1" applyFont="1" applyFill="1" applyBorder="1" applyAlignment="1" applyProtection="1">
      <alignment horizontal="right" vertical="center"/>
      <protection locked="0"/>
    </xf>
    <xf numFmtId="178" fontId="12" fillId="2" borderId="19" xfId="0" applyNumberFormat="1" applyFont="1" applyFill="1" applyBorder="1" applyAlignment="1" applyProtection="1">
      <alignment horizontal="right" vertical="center"/>
      <protection locked="0"/>
    </xf>
    <xf numFmtId="178" fontId="12" fillId="2" borderId="20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76" fontId="1" fillId="2" borderId="60" xfId="0" applyNumberFormat="1" applyFont="1" applyFill="1" applyBorder="1" applyAlignment="1" applyProtection="1">
      <alignment horizontal="center" vertical="center"/>
      <protection locked="0"/>
    </xf>
    <xf numFmtId="176" fontId="1" fillId="2" borderId="61" xfId="0" applyNumberFormat="1" applyFont="1" applyFill="1" applyBorder="1" applyAlignment="1" applyProtection="1">
      <alignment horizontal="center" vertical="center"/>
      <protection locked="0"/>
    </xf>
    <xf numFmtId="176" fontId="1" fillId="2" borderId="62" xfId="0" applyNumberFormat="1" applyFont="1" applyFill="1" applyBorder="1" applyAlignment="1" applyProtection="1">
      <alignment horizontal="center" vertical="center"/>
      <protection locked="0"/>
    </xf>
    <xf numFmtId="176" fontId="1" fillId="2" borderId="63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78" fontId="1" fillId="2" borderId="49" xfId="0" applyNumberFormat="1" applyFont="1" applyFill="1" applyBorder="1" applyAlignment="1" applyProtection="1">
      <alignment horizontal="right" vertical="center"/>
      <protection locked="0"/>
    </xf>
    <xf numFmtId="178" fontId="1" fillId="2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79" fontId="10" fillId="2" borderId="0" xfId="0" applyNumberFormat="1" applyFont="1" applyFill="1" applyAlignment="1">
      <alignment horizontal="center" vertical="center"/>
    </xf>
    <xf numFmtId="179" fontId="10" fillId="2" borderId="6" xfId="0" applyNumberFormat="1" applyFont="1" applyFill="1" applyBorder="1" applyAlignment="1">
      <alignment horizontal="center" vertical="center"/>
    </xf>
    <xf numFmtId="179" fontId="10" fillId="2" borderId="8" xfId="0" applyNumberFormat="1" applyFont="1" applyFill="1" applyBorder="1" applyAlignment="1">
      <alignment horizontal="center" vertical="center"/>
    </xf>
    <xf numFmtId="179" fontId="10" fillId="2" borderId="9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185" fontId="12" fillId="2" borderId="13" xfId="0" applyNumberFormat="1" applyFont="1" applyFill="1" applyBorder="1" applyAlignment="1" applyProtection="1">
      <alignment horizontal="right" vertical="center"/>
      <protection locked="0"/>
    </xf>
    <xf numFmtId="185" fontId="12" fillId="2" borderId="14" xfId="0" applyNumberFormat="1" applyFont="1" applyFill="1" applyBorder="1" applyAlignment="1" applyProtection="1">
      <alignment horizontal="right" vertical="center"/>
      <protection locked="0"/>
    </xf>
    <xf numFmtId="177" fontId="1" fillId="2" borderId="13" xfId="0" applyNumberFormat="1" applyFont="1" applyFill="1" applyBorder="1" applyAlignment="1" applyProtection="1">
      <alignment horizontal="right" vertical="center"/>
      <protection locked="0"/>
    </xf>
    <xf numFmtId="177" fontId="1" fillId="2" borderId="14" xfId="0" applyNumberFormat="1" applyFont="1" applyFill="1" applyBorder="1" applyAlignment="1" applyProtection="1">
      <alignment horizontal="right" vertical="center"/>
      <protection locked="0"/>
    </xf>
    <xf numFmtId="185" fontId="1" fillId="2" borderId="13" xfId="0" applyNumberFormat="1" applyFont="1" applyFill="1" applyBorder="1" applyAlignment="1" applyProtection="1">
      <alignment horizontal="right" vertical="center"/>
      <protection locked="0"/>
    </xf>
    <xf numFmtId="185" fontId="1" fillId="2" borderId="14" xfId="0" applyNumberFormat="1" applyFont="1" applyFill="1" applyBorder="1" applyAlignment="1" applyProtection="1">
      <alignment horizontal="right" vertical="center"/>
      <protection locked="0"/>
    </xf>
    <xf numFmtId="180" fontId="1" fillId="2" borderId="14" xfId="0" applyNumberFormat="1" applyFont="1" applyFill="1" applyBorder="1" applyAlignment="1" applyProtection="1">
      <alignment horizontal="right" vertical="center"/>
      <protection locked="0"/>
    </xf>
    <xf numFmtId="180" fontId="1" fillId="2" borderId="15" xfId="0" applyNumberFormat="1" applyFont="1" applyFill="1" applyBorder="1" applyAlignment="1" applyProtection="1">
      <alignment horizontal="right" vertical="center"/>
      <protection locked="0"/>
    </xf>
    <xf numFmtId="178" fontId="1" fillId="2" borderId="13" xfId="0" applyNumberFormat="1" applyFont="1" applyFill="1" applyBorder="1" applyAlignment="1" applyProtection="1">
      <alignment horizontal="right" vertical="center"/>
      <protection locked="0"/>
    </xf>
    <xf numFmtId="178" fontId="1" fillId="2" borderId="14" xfId="0" applyNumberFormat="1" applyFont="1" applyFill="1" applyBorder="1" applyAlignment="1" applyProtection="1">
      <alignment horizontal="right" vertical="center"/>
      <protection locked="0"/>
    </xf>
    <xf numFmtId="182" fontId="1" fillId="2" borderId="13" xfId="0" applyNumberFormat="1" applyFont="1" applyFill="1" applyBorder="1" applyAlignment="1" applyProtection="1">
      <alignment horizontal="right" vertical="center"/>
      <protection locked="0"/>
    </xf>
    <xf numFmtId="182" fontId="1" fillId="2" borderId="14" xfId="0" applyNumberFormat="1" applyFont="1" applyFill="1" applyBorder="1" applyAlignment="1" applyProtection="1">
      <alignment horizontal="right" vertical="center"/>
      <protection locked="0"/>
    </xf>
    <xf numFmtId="181" fontId="1" fillId="2" borderId="14" xfId="0" applyNumberFormat="1" applyFont="1" applyFill="1" applyBorder="1" applyAlignment="1" applyProtection="1">
      <alignment horizontal="right" vertical="center"/>
      <protection locked="0"/>
    </xf>
    <xf numFmtId="181" fontId="1" fillId="2" borderId="15" xfId="0" applyNumberFormat="1" applyFont="1" applyFill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/>
    </xf>
    <xf numFmtId="176" fontId="1" fillId="2" borderId="64" xfId="0" applyNumberFormat="1" applyFont="1" applyFill="1" applyBorder="1" applyAlignment="1" applyProtection="1">
      <alignment horizontal="center" vertical="center"/>
      <protection locked="0"/>
    </xf>
    <xf numFmtId="176" fontId="1" fillId="2" borderId="65" xfId="0" applyNumberFormat="1" applyFont="1" applyFill="1" applyBorder="1" applyAlignment="1" applyProtection="1">
      <alignment horizontal="center" vertical="center"/>
      <protection locked="0"/>
    </xf>
    <xf numFmtId="176" fontId="12" fillId="2" borderId="64" xfId="0" applyNumberFormat="1" applyFont="1" applyFill="1" applyBorder="1" applyAlignment="1" applyProtection="1">
      <alignment horizontal="center" vertical="center"/>
      <protection locked="0"/>
    </xf>
    <xf numFmtId="176" fontId="12" fillId="2" borderId="65" xfId="0" applyNumberFormat="1" applyFont="1" applyFill="1" applyBorder="1" applyAlignment="1" applyProtection="1">
      <alignment horizontal="center" vertical="center"/>
      <protection locked="0"/>
    </xf>
    <xf numFmtId="176" fontId="12" fillId="2" borderId="62" xfId="0" applyNumberFormat="1" applyFont="1" applyFill="1" applyBorder="1" applyAlignment="1" applyProtection="1">
      <alignment horizontal="center" vertical="center"/>
      <protection locked="0"/>
    </xf>
    <xf numFmtId="176" fontId="12" fillId="2" borderId="63" xfId="0" applyNumberFormat="1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2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center" vertical="center"/>
    </xf>
    <xf numFmtId="178" fontId="12" fillId="2" borderId="13" xfId="0" applyNumberFormat="1" applyFont="1" applyFill="1" applyBorder="1" applyAlignment="1" applyProtection="1">
      <alignment horizontal="right" vertical="center"/>
      <protection locked="0"/>
    </xf>
    <xf numFmtId="178" fontId="12" fillId="2" borderId="14" xfId="0" applyNumberFormat="1" applyFont="1" applyFill="1" applyBorder="1" applyAlignment="1" applyProtection="1">
      <alignment horizontal="right" vertical="center"/>
      <protection locked="0"/>
    </xf>
    <xf numFmtId="178" fontId="1" fillId="0" borderId="19" xfId="0" applyNumberFormat="1" applyFont="1" applyBorder="1" applyAlignment="1">
      <alignment horizontal="right" vertical="center"/>
    </xf>
    <xf numFmtId="178" fontId="1" fillId="0" borderId="20" xfId="0" applyNumberFormat="1" applyFont="1" applyBorder="1" applyAlignment="1">
      <alignment horizontal="right" vertical="center"/>
    </xf>
    <xf numFmtId="178" fontId="1" fillId="0" borderId="21" xfId="0" applyNumberFormat="1" applyFont="1" applyBorder="1" applyAlignment="1">
      <alignment horizontal="right" vertical="center"/>
    </xf>
    <xf numFmtId="185" fontId="1" fillId="2" borderId="28" xfId="0" applyNumberFormat="1" applyFont="1" applyFill="1" applyBorder="1" applyAlignment="1" applyProtection="1">
      <alignment horizontal="right" vertical="center"/>
      <protection locked="0"/>
    </xf>
    <xf numFmtId="185" fontId="1" fillId="2" borderId="29" xfId="0" applyNumberFormat="1" applyFont="1" applyFill="1" applyBorder="1" applyAlignment="1" applyProtection="1">
      <alignment horizontal="right" vertical="center"/>
      <protection locked="0"/>
    </xf>
    <xf numFmtId="181" fontId="1" fillId="0" borderId="16" xfId="0" applyNumberFormat="1" applyFont="1" applyBorder="1" applyAlignment="1">
      <alignment horizontal="right" vertical="center"/>
    </xf>
    <xf numFmtId="181" fontId="1" fillId="0" borderId="17" xfId="0" applyNumberFormat="1" applyFont="1" applyBorder="1" applyAlignment="1">
      <alignment horizontal="right" vertical="center"/>
    </xf>
    <xf numFmtId="181" fontId="1" fillId="0" borderId="18" xfId="0" applyNumberFormat="1" applyFont="1" applyBorder="1" applyAlignment="1">
      <alignment horizontal="right" vertical="center"/>
    </xf>
    <xf numFmtId="180" fontId="1" fillId="0" borderId="5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6" xfId="0" applyNumberFormat="1" applyFont="1" applyBorder="1" applyAlignment="1">
      <alignment horizontal="center" vertical="center"/>
    </xf>
    <xf numFmtId="180" fontId="1" fillId="0" borderId="7" xfId="0" applyNumberFormat="1" applyFont="1" applyBorder="1" applyAlignment="1">
      <alignment horizontal="center" vertical="center"/>
    </xf>
    <xf numFmtId="180" fontId="1" fillId="0" borderId="8" xfId="0" applyNumberFormat="1" applyFont="1" applyBorder="1" applyAlignment="1">
      <alignment horizontal="center" vertical="center"/>
    </xf>
    <xf numFmtId="180" fontId="1" fillId="0" borderId="9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 vertical="center"/>
    </xf>
    <xf numFmtId="180" fontId="1" fillId="0" borderId="25" xfId="0" applyNumberFormat="1" applyFont="1" applyBorder="1" applyAlignment="1">
      <alignment horizontal="center" vertical="center"/>
    </xf>
    <xf numFmtId="180" fontId="1" fillId="0" borderId="26" xfId="0" applyNumberFormat="1" applyFont="1" applyBorder="1" applyAlignment="1">
      <alignment horizontal="center" vertical="center"/>
    </xf>
    <xf numFmtId="180" fontId="1" fillId="0" borderId="27" xfId="0" applyNumberFormat="1" applyFont="1" applyBorder="1" applyAlignment="1">
      <alignment horizontal="center" vertical="center"/>
    </xf>
    <xf numFmtId="180" fontId="1" fillId="0" borderId="28" xfId="0" applyNumberFormat="1" applyFont="1" applyBorder="1" applyAlignment="1">
      <alignment horizontal="center" vertical="center"/>
    </xf>
    <xf numFmtId="180" fontId="1" fillId="0" borderId="29" xfId="0" applyNumberFormat="1" applyFont="1" applyBorder="1" applyAlignment="1">
      <alignment horizontal="center" vertical="center"/>
    </xf>
    <xf numFmtId="180" fontId="1" fillId="0" borderId="30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28" xfId="0" quotePrefix="1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2" borderId="66" xfId="0" applyNumberFormat="1" applyFont="1" applyFill="1" applyBorder="1" applyAlignment="1" applyProtection="1">
      <alignment horizontal="center" vertical="center"/>
      <protection locked="0"/>
    </xf>
    <xf numFmtId="176" fontId="1" fillId="2" borderId="67" xfId="0" applyNumberFormat="1" applyFont="1" applyFill="1" applyBorder="1" applyAlignment="1" applyProtection="1">
      <alignment horizontal="center" vertical="center"/>
      <protection locked="0"/>
    </xf>
    <xf numFmtId="182" fontId="1" fillId="2" borderId="28" xfId="0" applyNumberFormat="1" applyFont="1" applyFill="1" applyBorder="1" applyAlignment="1" applyProtection="1">
      <alignment horizontal="right" vertical="center"/>
      <protection locked="0"/>
    </xf>
    <xf numFmtId="182" fontId="1" fillId="2" borderId="29" xfId="0" applyNumberFormat="1" applyFont="1" applyFill="1" applyBorder="1" applyAlignment="1" applyProtection="1">
      <alignment horizontal="right" vertical="center"/>
      <protection locked="0"/>
    </xf>
    <xf numFmtId="181" fontId="1" fillId="2" borderId="29" xfId="0" applyNumberFormat="1" applyFont="1" applyFill="1" applyBorder="1" applyAlignment="1" applyProtection="1">
      <alignment horizontal="right" vertical="center"/>
      <protection locked="0"/>
    </xf>
    <xf numFmtId="181" fontId="1" fillId="2" borderId="30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center"/>
    </xf>
    <xf numFmtId="178" fontId="1" fillId="0" borderId="28" xfId="0" applyNumberFormat="1" applyFont="1" applyBorder="1" applyAlignment="1">
      <alignment horizontal="right" vertical="center"/>
    </xf>
    <xf numFmtId="178" fontId="1" fillId="0" borderId="7" xfId="0" applyNumberFormat="1" applyFont="1" applyBorder="1" applyAlignment="1">
      <alignment horizontal="right" vertical="center"/>
    </xf>
    <xf numFmtId="178" fontId="1" fillId="0" borderId="8" xfId="0" applyNumberFormat="1" applyFont="1" applyBorder="1" applyAlignment="1">
      <alignment horizontal="right" vertical="center"/>
    </xf>
    <xf numFmtId="178" fontId="1" fillId="0" borderId="9" xfId="0" applyNumberFormat="1" applyFont="1" applyBorder="1" applyAlignment="1">
      <alignment horizontal="right" vertical="center"/>
    </xf>
    <xf numFmtId="178" fontId="1" fillId="0" borderId="5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8" fontId="1" fillId="0" borderId="6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1" fillId="0" borderId="26" xfId="0" applyFont="1" applyBorder="1" applyAlignment="1">
      <alignment horizontal="distributed" vertical="center"/>
    </xf>
    <xf numFmtId="0" fontId="1" fillId="0" borderId="29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81" fontId="1" fillId="0" borderId="7" xfId="0" applyNumberFormat="1" applyFont="1" applyBorder="1" applyAlignment="1">
      <alignment horizontal="right" vertical="center"/>
    </xf>
    <xf numFmtId="181" fontId="1" fillId="0" borderId="8" xfId="0" applyNumberFormat="1" applyFont="1" applyBorder="1" applyAlignment="1">
      <alignment horizontal="right" vertical="center"/>
    </xf>
    <xf numFmtId="181" fontId="1" fillId="0" borderId="9" xfId="0" applyNumberFormat="1" applyFont="1" applyBorder="1" applyAlignment="1">
      <alignment horizontal="right" vertical="center"/>
    </xf>
    <xf numFmtId="181" fontId="12" fillId="0" borderId="13" xfId="0" applyNumberFormat="1" applyFont="1" applyBorder="1" applyAlignment="1">
      <alignment horizontal="right" vertical="center"/>
    </xf>
    <xf numFmtId="181" fontId="12" fillId="0" borderId="14" xfId="0" applyNumberFormat="1" applyFont="1" applyBorder="1" applyAlignment="1">
      <alignment horizontal="right" vertical="center"/>
    </xf>
    <xf numFmtId="181" fontId="12" fillId="0" borderId="1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179" fontId="4" fillId="0" borderId="0" xfId="0" applyNumberFormat="1" applyFont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textRotation="255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181" fontId="1" fillId="0" borderId="13" xfId="0" applyNumberFormat="1" applyFont="1" applyBorder="1" applyAlignment="1">
      <alignment horizontal="right" vertical="center"/>
    </xf>
    <xf numFmtId="181" fontId="1" fillId="0" borderId="14" xfId="0" applyNumberFormat="1" applyFont="1" applyBorder="1" applyAlignment="1">
      <alignment horizontal="right" vertical="center"/>
    </xf>
    <xf numFmtId="181" fontId="1" fillId="0" borderId="15" xfId="0" applyNumberFormat="1" applyFont="1" applyBorder="1" applyAlignment="1">
      <alignment horizontal="right" vertical="center"/>
    </xf>
    <xf numFmtId="182" fontId="1" fillId="0" borderId="28" xfId="0" applyNumberFormat="1" applyFont="1" applyBorder="1" applyAlignment="1">
      <alignment horizontal="right" vertical="center"/>
    </xf>
    <xf numFmtId="182" fontId="1" fillId="0" borderId="29" xfId="0" applyNumberFormat="1" applyFont="1" applyBorder="1" applyAlignment="1">
      <alignment horizontal="right" vertical="center"/>
    </xf>
    <xf numFmtId="182" fontId="1" fillId="0" borderId="30" xfId="0" applyNumberFormat="1" applyFont="1" applyBorder="1" applyAlignment="1">
      <alignment horizontal="right" vertical="center"/>
    </xf>
    <xf numFmtId="181" fontId="1" fillId="0" borderId="28" xfId="0" applyNumberFormat="1" applyFont="1" applyBorder="1" applyAlignment="1">
      <alignment horizontal="right" vertical="center"/>
    </xf>
    <xf numFmtId="181" fontId="1" fillId="0" borderId="29" xfId="0" applyNumberFormat="1" applyFont="1" applyBorder="1" applyAlignment="1">
      <alignment horizontal="right" vertical="center"/>
    </xf>
    <xf numFmtId="181" fontId="1" fillId="0" borderId="30" xfId="0" applyNumberFormat="1" applyFont="1" applyBorder="1" applyAlignment="1">
      <alignment horizontal="right" vertical="center"/>
    </xf>
    <xf numFmtId="185" fontId="1" fillId="0" borderId="28" xfId="0" applyNumberFormat="1" applyFont="1" applyBorder="1" applyAlignment="1">
      <alignment horizontal="right" vertical="center"/>
    </xf>
    <xf numFmtId="185" fontId="1" fillId="0" borderId="29" xfId="0" applyNumberFormat="1" applyFont="1" applyBorder="1" applyAlignment="1">
      <alignment horizontal="right" vertical="center"/>
    </xf>
    <xf numFmtId="185" fontId="1" fillId="0" borderId="30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177" fontId="1" fillId="0" borderId="15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80" fontId="1" fillId="0" borderId="13" xfId="0" applyNumberFormat="1" applyFont="1" applyBorder="1" applyAlignment="1">
      <alignment horizontal="right" vertical="center"/>
    </xf>
    <xf numFmtId="180" fontId="1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right" vertical="center"/>
    </xf>
    <xf numFmtId="182" fontId="1" fillId="0" borderId="13" xfId="0" applyNumberFormat="1" applyFont="1" applyBorder="1" applyAlignment="1">
      <alignment horizontal="right" vertical="center"/>
    </xf>
    <xf numFmtId="182" fontId="1" fillId="0" borderId="14" xfId="0" applyNumberFormat="1" applyFont="1" applyBorder="1" applyAlignment="1">
      <alignment horizontal="right" vertical="center"/>
    </xf>
    <xf numFmtId="182" fontId="1" fillId="0" borderId="15" xfId="0" applyNumberFormat="1" applyFont="1" applyBorder="1" applyAlignment="1">
      <alignment horizontal="right" vertical="center"/>
    </xf>
    <xf numFmtId="185" fontId="1" fillId="0" borderId="13" xfId="0" applyNumberFormat="1" applyFont="1" applyBorder="1" applyAlignment="1">
      <alignment horizontal="right" vertical="center"/>
    </xf>
    <xf numFmtId="185" fontId="1" fillId="0" borderId="14" xfId="0" applyNumberFormat="1" applyFont="1" applyBorder="1" applyAlignment="1">
      <alignment horizontal="right" vertical="center"/>
    </xf>
    <xf numFmtId="185" fontId="1" fillId="0" borderId="15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77" fontId="1" fillId="0" borderId="19" xfId="0" applyNumberFormat="1" applyFont="1" applyBorder="1" applyAlignment="1">
      <alignment horizontal="right" vertical="center"/>
    </xf>
    <xf numFmtId="177" fontId="1" fillId="0" borderId="20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80" fontId="1" fillId="0" borderId="19" xfId="0" applyNumberFormat="1" applyFont="1" applyBorder="1" applyAlignment="1">
      <alignment horizontal="right" vertical="center"/>
    </xf>
    <xf numFmtId="180" fontId="1" fillId="0" borderId="20" xfId="0" applyNumberFormat="1" applyFont="1" applyBorder="1" applyAlignment="1">
      <alignment horizontal="right" vertical="center"/>
    </xf>
    <xf numFmtId="180" fontId="1" fillId="0" borderId="2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79" fontId="4" fillId="0" borderId="22" xfId="0" applyNumberFormat="1" applyFont="1" applyBorder="1" applyAlignment="1">
      <alignment horizontal="center" vertical="center"/>
    </xf>
    <xf numFmtId="179" fontId="4" fillId="0" borderId="23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83" fontId="4" fillId="0" borderId="2" xfId="0" applyNumberFormat="1" applyFont="1" applyBorder="1" applyAlignment="1">
      <alignment horizontal="right" vertical="center"/>
    </xf>
    <xf numFmtId="183" fontId="4" fillId="0" borderId="3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right" vertical="center"/>
    </xf>
    <xf numFmtId="183" fontId="4" fillId="0" borderId="0" xfId="0" applyNumberFormat="1" applyFont="1" applyAlignment="1">
      <alignment horizontal="right" vertical="center"/>
    </xf>
    <xf numFmtId="183" fontId="4" fillId="0" borderId="7" xfId="0" applyNumberFormat="1" applyFont="1" applyBorder="1" applyAlignment="1">
      <alignment horizontal="right" vertical="center"/>
    </xf>
    <xf numFmtId="183" fontId="4" fillId="0" borderId="8" xfId="0" applyNumberFormat="1" applyFont="1" applyBorder="1" applyAlignment="1">
      <alignment horizontal="right" vertical="center"/>
    </xf>
    <xf numFmtId="184" fontId="4" fillId="0" borderId="3" xfId="0" applyNumberFormat="1" applyFont="1" applyBorder="1" applyAlignment="1">
      <alignment horizontal="center" vertical="center"/>
    </xf>
    <xf numFmtId="184" fontId="4" fillId="0" borderId="4" xfId="0" applyNumberFormat="1" applyFont="1" applyBorder="1" applyAlignment="1">
      <alignment horizontal="center" vertical="center"/>
    </xf>
    <xf numFmtId="184" fontId="4" fillId="0" borderId="0" xfId="0" applyNumberFormat="1" applyFont="1" applyAlignment="1">
      <alignment horizontal="center" vertical="center"/>
    </xf>
    <xf numFmtId="184" fontId="4" fillId="0" borderId="6" xfId="0" applyNumberFormat="1" applyFont="1" applyBorder="1" applyAlignment="1">
      <alignment horizontal="center" vertical="center"/>
    </xf>
    <xf numFmtId="184" fontId="4" fillId="0" borderId="8" xfId="0" applyNumberFormat="1" applyFont="1" applyBorder="1" applyAlignment="1">
      <alignment horizontal="center" vertical="center"/>
    </xf>
    <xf numFmtId="184" fontId="4" fillId="0" borderId="9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179" fontId="4" fillId="2" borderId="0" xfId="0" applyNumberFormat="1" applyFont="1" applyFill="1" applyAlignment="1" applyProtection="1">
      <alignment horizontal="center" vertical="center"/>
      <protection locked="0"/>
    </xf>
    <xf numFmtId="179" fontId="4" fillId="2" borderId="6" xfId="0" applyNumberFormat="1" applyFont="1" applyFill="1" applyBorder="1" applyAlignment="1" applyProtection="1">
      <alignment horizontal="center" vertical="center"/>
      <protection locked="0"/>
    </xf>
    <xf numFmtId="179" fontId="4" fillId="2" borderId="8" xfId="0" applyNumberFormat="1" applyFont="1" applyFill="1" applyBorder="1" applyAlignment="1" applyProtection="1">
      <alignment horizontal="center" vertical="center"/>
      <protection locked="0"/>
    </xf>
    <xf numFmtId="179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178" fontId="1" fillId="2" borderId="15" xfId="0" applyNumberFormat="1" applyFont="1" applyFill="1" applyBorder="1" applyAlignment="1" applyProtection="1">
      <alignment horizontal="right" vertical="center"/>
      <protection locked="0"/>
    </xf>
    <xf numFmtId="178" fontId="1" fillId="2" borderId="5" xfId="0" applyNumberFormat="1" applyFont="1" applyFill="1" applyBorder="1" applyAlignment="1" applyProtection="1">
      <alignment horizontal="right" vertical="center"/>
      <protection locked="0"/>
    </xf>
    <xf numFmtId="178" fontId="1" fillId="2" borderId="0" xfId="0" applyNumberFormat="1" applyFont="1" applyFill="1" applyAlignment="1" applyProtection="1">
      <alignment horizontal="right" vertical="center"/>
      <protection locked="0"/>
    </xf>
    <xf numFmtId="178" fontId="1" fillId="2" borderId="6" xfId="0" applyNumberFormat="1" applyFont="1" applyFill="1" applyBorder="1" applyAlignment="1" applyProtection="1">
      <alignment horizontal="right" vertical="center"/>
      <protection locked="0"/>
    </xf>
    <xf numFmtId="182" fontId="1" fillId="2" borderId="30" xfId="0" applyNumberFormat="1" applyFont="1" applyFill="1" applyBorder="1" applyAlignment="1" applyProtection="1">
      <alignment horizontal="right" vertical="center"/>
      <protection locked="0"/>
    </xf>
    <xf numFmtId="181" fontId="1" fillId="2" borderId="28" xfId="0" applyNumberFormat="1" applyFont="1" applyFill="1" applyBorder="1" applyAlignment="1" applyProtection="1">
      <alignment horizontal="right" vertical="center"/>
      <protection locked="0"/>
    </xf>
    <xf numFmtId="185" fontId="1" fillId="2" borderId="30" xfId="0" applyNumberFormat="1" applyFont="1" applyFill="1" applyBorder="1" applyAlignment="1" applyProtection="1">
      <alignment horizontal="right" vertical="center"/>
      <protection locked="0"/>
    </xf>
    <xf numFmtId="177" fontId="1" fillId="2" borderId="15" xfId="0" applyNumberFormat="1" applyFont="1" applyFill="1" applyBorder="1" applyAlignment="1" applyProtection="1">
      <alignment horizontal="right" vertical="center"/>
      <protection locked="0"/>
    </xf>
    <xf numFmtId="176" fontId="1" fillId="2" borderId="28" xfId="0" applyNumberFormat="1" applyFont="1" applyFill="1" applyBorder="1" applyAlignment="1" applyProtection="1">
      <alignment horizontal="center" vertical="center"/>
      <protection locked="0"/>
    </xf>
    <xf numFmtId="176" fontId="1" fillId="2" borderId="30" xfId="0" applyNumberFormat="1" applyFont="1" applyFill="1" applyBorder="1" applyAlignment="1" applyProtection="1">
      <alignment horizontal="center" vertical="center"/>
      <protection locked="0"/>
    </xf>
    <xf numFmtId="176" fontId="1" fillId="2" borderId="5" xfId="0" applyNumberFormat="1" applyFont="1" applyFill="1" applyBorder="1" applyAlignment="1" applyProtection="1">
      <alignment horizontal="center" vertical="center"/>
      <protection locked="0"/>
    </xf>
    <xf numFmtId="176" fontId="1" fillId="2" borderId="6" xfId="0" applyNumberFormat="1" applyFont="1" applyFill="1" applyBorder="1" applyAlignment="1" applyProtection="1">
      <alignment horizontal="center" vertical="center"/>
      <protection locked="0"/>
    </xf>
    <xf numFmtId="180" fontId="1" fillId="2" borderId="13" xfId="0" applyNumberFormat="1" applyFont="1" applyFill="1" applyBorder="1" applyAlignment="1" applyProtection="1">
      <alignment horizontal="right" vertical="center"/>
      <protection locked="0"/>
    </xf>
    <xf numFmtId="182" fontId="1" fillId="2" borderId="15" xfId="0" applyNumberFormat="1" applyFont="1" applyFill="1" applyBorder="1" applyAlignment="1" applyProtection="1">
      <alignment horizontal="right" vertical="center"/>
      <protection locked="0"/>
    </xf>
    <xf numFmtId="181" fontId="1" fillId="2" borderId="13" xfId="0" applyNumberFormat="1" applyFont="1" applyFill="1" applyBorder="1" applyAlignment="1" applyProtection="1">
      <alignment horizontal="right" vertical="center"/>
      <protection locked="0"/>
    </xf>
    <xf numFmtId="185" fontId="1" fillId="2" borderId="15" xfId="0" applyNumberFormat="1" applyFont="1" applyFill="1" applyBorder="1" applyAlignment="1" applyProtection="1">
      <alignment horizontal="right" vertical="center"/>
      <protection locked="0"/>
    </xf>
    <xf numFmtId="0" fontId="1" fillId="2" borderId="26" xfId="0" applyFont="1" applyFill="1" applyBorder="1" applyAlignment="1" applyProtection="1">
      <alignment horizontal="left" vertical="center"/>
      <protection locked="0"/>
    </xf>
    <xf numFmtId="176" fontId="1" fillId="2" borderId="25" xfId="0" applyNumberFormat="1" applyFont="1" applyFill="1" applyBorder="1" applyAlignment="1" applyProtection="1">
      <alignment horizontal="center" vertical="center"/>
      <protection locked="0"/>
    </xf>
    <xf numFmtId="176" fontId="1" fillId="2" borderId="2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177" fontId="1" fillId="2" borderId="21" xfId="0" applyNumberFormat="1" applyFont="1" applyFill="1" applyBorder="1" applyAlignment="1" applyProtection="1">
      <alignment horizontal="right" vertical="center"/>
      <protection locked="0"/>
    </xf>
    <xf numFmtId="180" fontId="1" fillId="2" borderId="19" xfId="0" applyNumberFormat="1" applyFont="1" applyFill="1" applyBorder="1" applyAlignment="1" applyProtection="1">
      <alignment horizontal="right" vertical="center"/>
      <protection locked="0"/>
    </xf>
    <xf numFmtId="178" fontId="1" fillId="2" borderId="19" xfId="0" applyNumberFormat="1" applyFont="1" applyFill="1" applyBorder="1" applyAlignment="1" applyProtection="1">
      <alignment horizontal="right" vertical="center"/>
      <protection locked="0"/>
    </xf>
    <xf numFmtId="178" fontId="1" fillId="2" borderId="20" xfId="0" applyNumberFormat="1" applyFont="1" applyFill="1" applyBorder="1" applyAlignment="1" applyProtection="1">
      <alignment horizontal="right" vertical="center"/>
      <protection locked="0"/>
    </xf>
    <xf numFmtId="178" fontId="1" fillId="2" borderId="21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179" fontId="4" fillId="2" borderId="22" xfId="0" applyNumberFormat="1" applyFont="1" applyFill="1" applyBorder="1" applyAlignment="1" applyProtection="1">
      <alignment horizontal="center" vertical="center"/>
      <protection locked="0"/>
    </xf>
    <xf numFmtId="179" fontId="4" fillId="2" borderId="23" xfId="0" applyNumberFormat="1" applyFont="1" applyFill="1" applyBorder="1" applyAlignment="1" applyProtection="1">
      <alignment horizontal="center" vertical="center"/>
      <protection locked="0"/>
    </xf>
    <xf numFmtId="179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183" fontId="4" fillId="2" borderId="2" xfId="0" applyNumberFormat="1" applyFont="1" applyFill="1" applyBorder="1" applyAlignment="1" applyProtection="1">
      <alignment horizontal="right" vertical="center"/>
      <protection locked="0"/>
    </xf>
    <xf numFmtId="183" fontId="4" fillId="2" borderId="3" xfId="0" applyNumberFormat="1" applyFont="1" applyFill="1" applyBorder="1" applyAlignment="1" applyProtection="1">
      <alignment horizontal="right" vertical="center"/>
      <protection locked="0"/>
    </xf>
    <xf numFmtId="183" fontId="4" fillId="2" borderId="5" xfId="0" applyNumberFormat="1" applyFont="1" applyFill="1" applyBorder="1" applyAlignment="1" applyProtection="1">
      <alignment horizontal="right" vertical="center"/>
      <protection locked="0"/>
    </xf>
    <xf numFmtId="183" fontId="4" fillId="2" borderId="0" xfId="0" applyNumberFormat="1" applyFont="1" applyFill="1" applyAlignment="1" applyProtection="1">
      <alignment horizontal="right" vertical="center"/>
      <protection locked="0"/>
    </xf>
    <xf numFmtId="183" fontId="4" fillId="2" borderId="7" xfId="0" applyNumberFormat="1" applyFont="1" applyFill="1" applyBorder="1" applyAlignment="1" applyProtection="1">
      <alignment horizontal="right" vertical="center"/>
      <protection locked="0"/>
    </xf>
    <xf numFmtId="183" fontId="4" fillId="2" borderId="8" xfId="0" applyNumberFormat="1" applyFont="1" applyFill="1" applyBorder="1" applyAlignment="1" applyProtection="1">
      <alignment horizontal="right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184" fontId="4" fillId="2" borderId="3" xfId="0" applyNumberFormat="1" applyFont="1" applyFill="1" applyBorder="1" applyAlignment="1" applyProtection="1">
      <alignment horizontal="center" vertical="center"/>
      <protection locked="0"/>
    </xf>
    <xf numFmtId="184" fontId="4" fillId="2" borderId="4" xfId="0" applyNumberFormat="1" applyFont="1" applyFill="1" applyBorder="1" applyAlignment="1" applyProtection="1">
      <alignment horizontal="center" vertical="center"/>
      <protection locked="0"/>
    </xf>
    <xf numFmtId="184" fontId="4" fillId="2" borderId="0" xfId="0" applyNumberFormat="1" applyFont="1" applyFill="1" applyAlignment="1" applyProtection="1">
      <alignment horizontal="center" vertical="center"/>
      <protection locked="0"/>
    </xf>
    <xf numFmtId="184" fontId="4" fillId="2" borderId="6" xfId="0" applyNumberFormat="1" applyFont="1" applyFill="1" applyBorder="1" applyAlignment="1" applyProtection="1">
      <alignment horizontal="center" vertical="center"/>
      <protection locked="0"/>
    </xf>
    <xf numFmtId="184" fontId="4" fillId="2" borderId="8" xfId="0" applyNumberFormat="1" applyFont="1" applyFill="1" applyBorder="1" applyAlignment="1" applyProtection="1">
      <alignment horizontal="center" vertical="center"/>
      <protection locked="0"/>
    </xf>
    <xf numFmtId="184" fontId="4" fillId="2" borderId="9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114300</xdr:colOff>
      <xdr:row>5</xdr:row>
      <xdr:rowOff>57150</xdr:rowOff>
    </xdr:from>
    <xdr:ext cx="2258439" cy="1667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EA0F91-39EA-47A5-9B0D-8C688791407B}"/>
            </a:ext>
          </a:extLst>
        </xdr:cNvPr>
        <xdr:cNvSpPr/>
      </xdr:nvSpPr>
      <xdr:spPr>
        <a:xfrm>
          <a:off x="3514725" y="628650"/>
          <a:ext cx="2258439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発行された注文書番号を入力下さい。</a:t>
          </a:r>
        </a:p>
      </xdr:txBody>
    </xdr:sp>
    <xdr:clientData/>
  </xdr:oneCellAnchor>
  <xdr:twoCellAnchor editAs="oneCell">
    <xdr:from>
      <xdr:col>29</xdr:col>
      <xdr:colOff>168650</xdr:colOff>
      <xdr:row>0</xdr:row>
      <xdr:rowOff>9525</xdr:rowOff>
    </xdr:from>
    <xdr:to>
      <xdr:col>31</xdr:col>
      <xdr:colOff>86324</xdr:colOff>
      <xdr:row>7</xdr:row>
      <xdr:rowOff>1119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1F10F1D-C2D5-49F7-B2EC-F98099D943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7929" t="32319" r="30078" b="59339"/>
        <a:stretch/>
      </xdr:blipFill>
      <xdr:spPr>
        <a:xfrm>
          <a:off x="5969375" y="9525"/>
          <a:ext cx="317724" cy="763119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>
    <xdr:from>
      <xdr:col>29</xdr:col>
      <xdr:colOff>0</xdr:colOff>
      <xdr:row>2</xdr:row>
      <xdr:rowOff>124295</xdr:rowOff>
    </xdr:from>
    <xdr:to>
      <xdr:col>29</xdr:col>
      <xdr:colOff>168650</xdr:colOff>
      <xdr:row>6</xdr:row>
      <xdr:rowOff>69158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D10F903-3A29-4F29-A0F9-FC3932D16866}"/>
            </a:ext>
          </a:extLst>
        </xdr:cNvPr>
        <xdr:cNvCxnSpPr>
          <a:stCxn id="3" idx="1"/>
        </xdr:cNvCxnSpPr>
      </xdr:nvCxnSpPr>
      <xdr:spPr>
        <a:xfrm flipH="1">
          <a:off x="5800725" y="390995"/>
          <a:ext cx="168650" cy="37348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35</xdr:col>
      <xdr:colOff>38100</xdr:colOff>
      <xdr:row>10</xdr:row>
      <xdr:rowOff>9525</xdr:rowOff>
    </xdr:from>
    <xdr:ext cx="2733377" cy="16671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C8040BC-2676-440D-FFBB-4520BA08E313}"/>
            </a:ext>
          </a:extLst>
        </xdr:cNvPr>
        <xdr:cNvSpPr/>
      </xdr:nvSpPr>
      <xdr:spPr>
        <a:xfrm>
          <a:off x="7038975" y="1104900"/>
          <a:ext cx="2733377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適格請求書発行事業者登録番号を記入下さい。</a:t>
          </a:r>
        </a:p>
      </xdr:txBody>
    </xdr:sp>
    <xdr:clientData/>
  </xdr:oneCellAnchor>
  <xdr:oneCellAnchor>
    <xdr:from>
      <xdr:col>16</xdr:col>
      <xdr:colOff>142875</xdr:colOff>
      <xdr:row>0</xdr:row>
      <xdr:rowOff>85725</xdr:rowOff>
    </xdr:from>
    <xdr:ext cx="3248025" cy="333425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29EEED0-ED7C-4667-8B97-71067CBEABE7}"/>
            </a:ext>
          </a:extLst>
        </xdr:cNvPr>
        <xdr:cNvSpPr/>
      </xdr:nvSpPr>
      <xdr:spPr>
        <a:xfrm>
          <a:off x="3343275" y="85725"/>
          <a:ext cx="3248025" cy="3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注文書番号にﾊｲﾎﾝ番号が有る場合、</a:t>
          </a:r>
          <a:endParaRPr kumimoji="1" lang="en-US" altLang="ja-JP" sz="10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プルダウンすると　ﾊｲﾎﾝ番号が入力できます。</a:t>
          </a:r>
        </a:p>
      </xdr:txBody>
    </xdr:sp>
    <xdr:clientData/>
  </xdr:oneCellAnchor>
  <xdr:oneCellAnchor>
    <xdr:from>
      <xdr:col>29</xdr:col>
      <xdr:colOff>47625</xdr:colOff>
      <xdr:row>16</xdr:row>
      <xdr:rowOff>38100</xdr:rowOff>
    </xdr:from>
    <xdr:ext cx="2505429" cy="16671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8A3953F-CA69-4C3A-908C-DAAF6FE30C98}"/>
            </a:ext>
          </a:extLst>
        </xdr:cNvPr>
        <xdr:cNvSpPr/>
      </xdr:nvSpPr>
      <xdr:spPr>
        <a:xfrm>
          <a:off x="5848350" y="1857375"/>
          <a:ext cx="2505429" cy="166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通常は上段に契約金額を入力して下さい。</a:t>
          </a:r>
        </a:p>
      </xdr:txBody>
    </xdr:sp>
    <xdr:clientData/>
  </xdr:oneCellAnchor>
  <xdr:oneCellAnchor>
    <xdr:from>
      <xdr:col>29</xdr:col>
      <xdr:colOff>9525</xdr:colOff>
      <xdr:row>20</xdr:row>
      <xdr:rowOff>9525</xdr:rowOff>
    </xdr:from>
    <xdr:ext cx="3448050" cy="333425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B98CB4D-9941-4CDD-AB2F-20D432DEF3B9}"/>
            </a:ext>
          </a:extLst>
        </xdr:cNvPr>
        <xdr:cNvSpPr/>
      </xdr:nvSpPr>
      <xdr:spPr>
        <a:xfrm>
          <a:off x="5810250" y="2533650"/>
          <a:ext cx="3448050" cy="3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変更が有る場合は</a:t>
          </a:r>
          <a:endParaRPr kumimoji="1" lang="en-US" altLang="ja-JP" sz="10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上段が変更金額、下段が当初金額を入力して下さい。</a:t>
          </a:r>
        </a:p>
      </xdr:txBody>
    </xdr:sp>
    <xdr:clientData/>
  </xdr:oneCellAnchor>
  <xdr:twoCellAnchor editAs="oneCell">
    <xdr:from>
      <xdr:col>2</xdr:col>
      <xdr:colOff>10964</xdr:colOff>
      <xdr:row>32</xdr:row>
      <xdr:rowOff>0</xdr:rowOff>
    </xdr:from>
    <xdr:to>
      <xdr:col>11</xdr:col>
      <xdr:colOff>175044</xdr:colOff>
      <xdr:row>34</xdr:row>
      <xdr:rowOff>105853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49E91A7-4DE8-44C5-A843-7B96B238F7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409" t="28658" r="67756" b="65459"/>
        <a:stretch/>
      </xdr:blipFill>
      <xdr:spPr>
        <a:xfrm>
          <a:off x="411014" y="4638675"/>
          <a:ext cx="1964305" cy="458278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2</xdr:col>
      <xdr:colOff>0</xdr:colOff>
      <xdr:row>34</xdr:row>
      <xdr:rowOff>175763</xdr:rowOff>
    </xdr:from>
    <xdr:to>
      <xdr:col>14</xdr:col>
      <xdr:colOff>28575</xdr:colOff>
      <xdr:row>37</xdr:row>
      <xdr:rowOff>115644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6F52895-B9B3-4527-A70B-F6EE2B24D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521" t="19447" r="73590" b="72589"/>
        <a:stretch/>
      </xdr:blipFill>
      <xdr:spPr>
        <a:xfrm>
          <a:off x="400050" y="5166863"/>
          <a:ext cx="2428875" cy="520906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14</xdr:col>
      <xdr:colOff>133350</xdr:colOff>
      <xdr:row>26</xdr:row>
      <xdr:rowOff>195464</xdr:rowOff>
    </xdr:from>
    <xdr:to>
      <xdr:col>17</xdr:col>
      <xdr:colOff>92423</xdr:colOff>
      <xdr:row>34</xdr:row>
      <xdr:rowOff>184301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100DE16-9A1D-4B78-8C7D-60AF734037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1183" t="66096" r="75758" b="20275"/>
        <a:stretch/>
      </xdr:blipFill>
      <xdr:spPr>
        <a:xfrm>
          <a:off x="2933700" y="3776864"/>
          <a:ext cx="559148" cy="1398537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>
    <xdr:from>
      <xdr:col>16</xdr:col>
      <xdr:colOff>13320</xdr:colOff>
      <xdr:row>25</xdr:row>
      <xdr:rowOff>0</xdr:rowOff>
    </xdr:from>
    <xdr:to>
      <xdr:col>18</xdr:col>
      <xdr:colOff>37715</xdr:colOff>
      <xdr:row>26</xdr:row>
      <xdr:rowOff>195464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46B9749B-10FC-4C08-9C8C-146D3126D4E8}"/>
            </a:ext>
          </a:extLst>
        </xdr:cNvPr>
        <xdr:cNvCxnSpPr>
          <a:stCxn id="11" idx="0"/>
        </xdr:cNvCxnSpPr>
      </xdr:nvCxnSpPr>
      <xdr:spPr>
        <a:xfrm flipV="1">
          <a:off x="3213720" y="3457575"/>
          <a:ext cx="424445" cy="31928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34</xdr:col>
      <xdr:colOff>28575</xdr:colOff>
      <xdr:row>34</xdr:row>
      <xdr:rowOff>19050</xdr:rowOff>
    </xdr:from>
    <xdr:ext cx="2564545" cy="333425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9CCA0D0-44C3-43CF-8C96-5D1FDCD5969C}"/>
            </a:ext>
          </a:extLst>
        </xdr:cNvPr>
        <xdr:cNvSpPr/>
      </xdr:nvSpPr>
      <xdr:spPr>
        <a:xfrm>
          <a:off x="6829425" y="5010150"/>
          <a:ext cx="2564545" cy="3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00B05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00B05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前回迄領収額及び今回請求額について</a:t>
          </a:r>
          <a:endParaRPr kumimoji="1" lang="en-US" altLang="ja-JP" sz="1000" b="1">
            <a:solidFill>
              <a:srgbClr val="00B05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solidFill>
                <a:srgbClr val="00B05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金額がない場合は必ず０を入力下さい。　</a:t>
          </a:r>
        </a:p>
      </xdr:txBody>
    </xdr:sp>
    <xdr:clientData/>
  </xdr:oneCellAnchor>
  <xdr:oneCellAnchor>
    <xdr:from>
      <xdr:col>31</xdr:col>
      <xdr:colOff>152400</xdr:colOff>
      <xdr:row>38</xdr:row>
      <xdr:rowOff>9525</xdr:rowOff>
    </xdr:from>
    <xdr:ext cx="3248025" cy="333425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124A640-D633-4311-AECE-CBE7ECB28247}"/>
            </a:ext>
          </a:extLst>
        </xdr:cNvPr>
        <xdr:cNvSpPr/>
      </xdr:nvSpPr>
      <xdr:spPr>
        <a:xfrm>
          <a:off x="6353175" y="5705475"/>
          <a:ext cx="3248025" cy="3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口座種別にレ点を入力下さい。</a:t>
          </a:r>
          <a:endParaRPr kumimoji="1" lang="en-US" altLang="ja-JP" sz="10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プルダウンすると　レ点が入力できます。</a:t>
          </a:r>
        </a:p>
      </xdr:txBody>
    </xdr:sp>
    <xdr:clientData/>
  </xdr:oneCellAnchor>
  <xdr:twoCellAnchor editAs="oneCell">
    <xdr:from>
      <xdr:col>43</xdr:col>
      <xdr:colOff>163562</xdr:colOff>
      <xdr:row>37</xdr:row>
      <xdr:rowOff>104775</xdr:rowOff>
    </xdr:from>
    <xdr:to>
      <xdr:col>45</xdr:col>
      <xdr:colOff>123527</xdr:colOff>
      <xdr:row>39</xdr:row>
      <xdr:rowOff>57150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F17F06A-B91B-4A68-B0D4-47C1AB763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6321" t="56951" r="51713" b="40085"/>
        <a:stretch/>
      </xdr:blipFill>
      <xdr:spPr>
        <a:xfrm>
          <a:off x="8764637" y="5676900"/>
          <a:ext cx="360015" cy="304800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>
    <xdr:from>
      <xdr:col>42</xdr:col>
      <xdr:colOff>66675</xdr:colOff>
      <xdr:row>39</xdr:row>
      <xdr:rowOff>57150</xdr:rowOff>
    </xdr:from>
    <xdr:to>
      <xdr:col>44</xdr:col>
      <xdr:colOff>143991</xdr:colOff>
      <xdr:row>40</xdr:row>
      <xdr:rowOff>66675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51480F60-DDFF-4261-A661-F860B27B13AC}"/>
            </a:ext>
          </a:extLst>
        </xdr:cNvPr>
        <xdr:cNvCxnSpPr>
          <a:stCxn id="15" idx="2"/>
        </xdr:cNvCxnSpPr>
      </xdr:nvCxnSpPr>
      <xdr:spPr>
        <a:xfrm flipH="1">
          <a:off x="8467725" y="5981700"/>
          <a:ext cx="477366" cy="1333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143991</xdr:colOff>
      <xdr:row>39</xdr:row>
      <xdr:rowOff>57150</xdr:rowOff>
    </xdr:from>
    <xdr:to>
      <xdr:col>45</xdr:col>
      <xdr:colOff>36667</xdr:colOff>
      <xdr:row>40</xdr:row>
      <xdr:rowOff>61196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4F007542-F1DE-452D-A7A4-E7B4283D3EB6}"/>
            </a:ext>
          </a:extLst>
        </xdr:cNvPr>
        <xdr:cNvCxnSpPr>
          <a:stCxn id="15" idx="2"/>
        </xdr:cNvCxnSpPr>
      </xdr:nvCxnSpPr>
      <xdr:spPr>
        <a:xfrm>
          <a:off x="8945091" y="5981700"/>
          <a:ext cx="92701" cy="12787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4EC10-D843-4F9E-9277-135B28504198}">
  <dimension ref="B1:BH47"/>
  <sheetViews>
    <sheetView showGridLines="0" view="pageBreakPreview" zoomScaleNormal="100" zoomScaleSheetLayoutView="100" workbookViewId="0"/>
  </sheetViews>
  <sheetFormatPr defaultColWidth="2.59765625" defaultRowHeight="8.1" customHeight="1"/>
  <cols>
    <col min="1" max="59" width="2.59765625" style="2"/>
    <col min="60" max="60" width="13.19921875" style="2" customWidth="1"/>
    <col min="61" max="16384" width="2.59765625" style="2"/>
  </cols>
  <sheetData>
    <row r="1" spans="2:49" ht="15" customHeight="1">
      <c r="U1" s="78"/>
      <c r="V1" s="78"/>
      <c r="W1" s="78"/>
      <c r="X1" s="78"/>
      <c r="Y1" s="78"/>
      <c r="Z1" s="78"/>
      <c r="AA1" s="78"/>
      <c r="AB1" s="78"/>
      <c r="AC1" s="78"/>
      <c r="AD1" s="78"/>
      <c r="AJ1" s="79" t="s">
        <v>0</v>
      </c>
      <c r="AK1" s="79"/>
      <c r="AL1" s="77">
        <v>2023</v>
      </c>
      <c r="AM1" s="77"/>
      <c r="AN1" s="77"/>
      <c r="AO1" s="80" t="s">
        <v>1</v>
      </c>
      <c r="AP1" s="80"/>
      <c r="AQ1" s="77">
        <v>4</v>
      </c>
      <c r="AR1" s="77"/>
      <c r="AS1" s="80" t="s">
        <v>2</v>
      </c>
      <c r="AT1" s="80"/>
      <c r="AU1" s="77">
        <v>20</v>
      </c>
      <c r="AV1" s="77"/>
      <c r="AW1" s="4" t="s">
        <v>3</v>
      </c>
    </row>
    <row r="2" spans="2:49" ht="6" customHeight="1">
      <c r="U2" s="78"/>
      <c r="V2" s="78"/>
      <c r="W2" s="78"/>
      <c r="X2" s="78"/>
      <c r="Y2" s="78"/>
      <c r="Z2" s="78"/>
      <c r="AA2" s="78"/>
      <c r="AB2" s="78"/>
      <c r="AC2" s="78"/>
      <c r="AD2" s="78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"/>
    </row>
    <row r="3" spans="2:49" ht="12" customHeight="1">
      <c r="C3" s="81" t="s">
        <v>4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 t="s">
        <v>5</v>
      </c>
      <c r="O3" s="81"/>
      <c r="P3" s="81"/>
      <c r="U3" s="78"/>
      <c r="V3" s="78"/>
      <c r="W3" s="78"/>
      <c r="X3" s="78"/>
      <c r="Y3" s="78"/>
      <c r="Z3" s="78"/>
      <c r="AA3" s="78"/>
      <c r="AB3" s="78"/>
      <c r="AC3" s="78"/>
      <c r="AD3" s="78"/>
      <c r="AJ3" s="79" t="s">
        <v>6</v>
      </c>
      <c r="AK3" s="79"/>
      <c r="AL3" s="80">
        <v>1</v>
      </c>
      <c r="AM3" s="80"/>
      <c r="AN3" s="20" t="s">
        <v>7</v>
      </c>
      <c r="AO3" s="80">
        <v>1</v>
      </c>
      <c r="AP3" s="80"/>
      <c r="AQ3" s="100" t="s">
        <v>8</v>
      </c>
      <c r="AR3" s="100"/>
      <c r="AS3" s="100"/>
      <c r="AT3" s="100"/>
      <c r="AU3" s="100"/>
      <c r="AV3" s="100"/>
      <c r="AW3" s="100"/>
    </row>
    <row r="4" spans="2:49" ht="6" customHeight="1"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U4" s="78"/>
      <c r="V4" s="78"/>
      <c r="W4" s="78"/>
      <c r="X4" s="78"/>
      <c r="Y4" s="78"/>
      <c r="Z4" s="78"/>
      <c r="AA4" s="78"/>
      <c r="AB4" s="78"/>
      <c r="AC4" s="78"/>
      <c r="AD4" s="78"/>
      <c r="AI4" s="24"/>
      <c r="AQ4" s="16"/>
      <c r="AR4" s="16"/>
      <c r="AS4" s="16"/>
      <c r="AT4" s="16"/>
      <c r="AU4" s="16"/>
      <c r="AV4" s="16"/>
      <c r="AW4" s="16"/>
    </row>
    <row r="5" spans="2:49" ht="6" customHeight="1"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256"/>
      <c r="O5" s="256"/>
      <c r="P5" s="256"/>
      <c r="X5" s="73" t="s">
        <v>9</v>
      </c>
      <c r="Y5" s="73"/>
      <c r="Z5" s="73"/>
      <c r="AA5" s="73"/>
      <c r="AH5" s="15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21"/>
    </row>
    <row r="6" spans="2:49" ht="9.75" customHeight="1">
      <c r="C6" s="12"/>
      <c r="D6" s="74" t="s">
        <v>10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1"/>
      <c r="X6" s="73"/>
      <c r="Y6" s="73"/>
      <c r="Z6" s="73"/>
      <c r="AA6" s="73"/>
      <c r="AH6" s="101" t="s">
        <v>11</v>
      </c>
      <c r="AI6" s="102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4"/>
    </row>
    <row r="7" spans="2:49" ht="6" customHeight="1" thickBot="1">
      <c r="D7" s="75"/>
      <c r="E7" s="75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Z7" s="4"/>
      <c r="AH7" s="101"/>
      <c r="AI7" s="102"/>
      <c r="AJ7" s="273"/>
      <c r="AK7" s="273"/>
      <c r="AL7" s="273"/>
      <c r="AM7" s="273"/>
      <c r="AN7" s="273"/>
      <c r="AO7" s="273"/>
      <c r="AP7" s="273"/>
      <c r="AQ7" s="273"/>
      <c r="AR7" s="273"/>
      <c r="AS7" s="273"/>
      <c r="AT7" s="273"/>
      <c r="AU7" s="273"/>
      <c r="AV7" s="273"/>
      <c r="AW7" s="274"/>
    </row>
    <row r="8" spans="2:49" ht="9.75" customHeight="1">
      <c r="B8" s="112" t="s">
        <v>12</v>
      </c>
      <c r="C8" s="112"/>
      <c r="D8" s="112"/>
      <c r="E8" s="112"/>
      <c r="F8" s="82" t="s">
        <v>13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/>
      <c r="V8" s="13"/>
      <c r="W8" s="64" t="s">
        <v>14</v>
      </c>
      <c r="X8" s="65"/>
      <c r="Y8" s="66"/>
      <c r="Z8" s="91">
        <v>1234</v>
      </c>
      <c r="AA8" s="92"/>
      <c r="AB8" s="92"/>
      <c r="AC8" s="97" t="s">
        <v>15</v>
      </c>
      <c r="AD8" s="103" t="s">
        <v>7</v>
      </c>
      <c r="AE8" s="106">
        <v>1</v>
      </c>
      <c r="AF8" s="107"/>
      <c r="AH8" s="101"/>
      <c r="AI8" s="102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4"/>
    </row>
    <row r="9" spans="2:49" ht="6" customHeight="1">
      <c r="B9" s="113"/>
      <c r="C9" s="113"/>
      <c r="D9" s="113"/>
      <c r="E9" s="113"/>
      <c r="F9" s="85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7"/>
      <c r="V9" s="13"/>
      <c r="W9" s="67"/>
      <c r="X9" s="68"/>
      <c r="Y9" s="69"/>
      <c r="Z9" s="93"/>
      <c r="AA9" s="94"/>
      <c r="AB9" s="94"/>
      <c r="AC9" s="98"/>
      <c r="AD9" s="104"/>
      <c r="AE9" s="108"/>
      <c r="AF9" s="109"/>
      <c r="AH9" s="17"/>
      <c r="AI9" s="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6"/>
    </row>
    <row r="10" spans="2:49" ht="10.050000000000001" customHeight="1" thickBot="1">
      <c r="B10" s="114"/>
      <c r="C10" s="114"/>
      <c r="D10" s="114"/>
      <c r="E10" s="114"/>
      <c r="F10" s="88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90"/>
      <c r="V10" s="13"/>
      <c r="W10" s="70"/>
      <c r="X10" s="71"/>
      <c r="Y10" s="72"/>
      <c r="Z10" s="95"/>
      <c r="AA10" s="96"/>
      <c r="AB10" s="96"/>
      <c r="AC10" s="99"/>
      <c r="AD10" s="105"/>
      <c r="AE10" s="110"/>
      <c r="AF10" s="111"/>
      <c r="AH10" s="101" t="s">
        <v>16</v>
      </c>
      <c r="AI10" s="102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6"/>
    </row>
    <row r="11" spans="2:49" ht="6" customHeight="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Z11" s="1"/>
      <c r="AH11" s="101"/>
      <c r="AI11" s="102"/>
      <c r="AJ11" s="275"/>
      <c r="AK11" s="275"/>
      <c r="AL11" s="275"/>
      <c r="AM11" s="275"/>
      <c r="AN11" s="275"/>
      <c r="AO11" s="275"/>
      <c r="AP11" s="275"/>
      <c r="AQ11" s="275"/>
      <c r="AR11" s="275"/>
      <c r="AS11" s="275"/>
      <c r="AT11" s="275"/>
      <c r="AU11" s="275"/>
      <c r="AV11" s="275"/>
      <c r="AW11" s="276"/>
    </row>
    <row r="12" spans="2:49" ht="9.75" customHeight="1">
      <c r="B12" s="112" t="s">
        <v>17</v>
      </c>
      <c r="C12" s="112"/>
      <c r="D12" s="112"/>
      <c r="E12" s="112"/>
      <c r="F12" s="112"/>
      <c r="G12" s="112"/>
      <c r="H12" s="112"/>
      <c r="I12" s="112"/>
      <c r="J12" s="112"/>
      <c r="K12" s="140" t="s">
        <v>18</v>
      </c>
      <c r="L12" s="201" t="str">
        <f>AI39</f>
        <v/>
      </c>
      <c r="M12" s="202"/>
      <c r="N12" s="202"/>
      <c r="O12" s="202"/>
      <c r="P12" s="202"/>
      <c r="Q12" s="202"/>
      <c r="R12" s="202"/>
      <c r="S12" s="202"/>
      <c r="T12" s="202"/>
      <c r="U12" s="203"/>
      <c r="W12" s="112" t="s">
        <v>19</v>
      </c>
      <c r="X12" s="112"/>
      <c r="Y12" s="112"/>
      <c r="Z12" s="115" t="s">
        <v>20</v>
      </c>
      <c r="AA12" s="115"/>
      <c r="AB12" s="115"/>
      <c r="AC12" s="112" t="s">
        <v>21</v>
      </c>
      <c r="AD12" s="112"/>
      <c r="AE12" s="112"/>
      <c r="AF12" s="112"/>
      <c r="AH12" s="101"/>
      <c r="AI12" s="102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6"/>
    </row>
    <row r="13" spans="2:49" ht="6" customHeight="1">
      <c r="B13" s="113"/>
      <c r="C13" s="113"/>
      <c r="D13" s="113"/>
      <c r="E13" s="113"/>
      <c r="F13" s="113"/>
      <c r="G13" s="113"/>
      <c r="H13" s="113"/>
      <c r="I13" s="113"/>
      <c r="J13" s="113"/>
      <c r="K13" s="141"/>
      <c r="L13" s="204"/>
      <c r="M13" s="205"/>
      <c r="N13" s="205"/>
      <c r="O13" s="205"/>
      <c r="P13" s="205"/>
      <c r="Q13" s="205"/>
      <c r="R13" s="205"/>
      <c r="S13" s="205"/>
      <c r="T13" s="205"/>
      <c r="U13" s="206"/>
      <c r="W13" s="113"/>
      <c r="X13" s="113"/>
      <c r="Y13" s="113"/>
      <c r="Z13" s="116"/>
      <c r="AA13" s="116"/>
      <c r="AB13" s="116"/>
      <c r="AC13" s="113"/>
      <c r="AD13" s="113"/>
      <c r="AE13" s="113"/>
      <c r="AF13" s="113"/>
      <c r="AH13" s="101" t="s">
        <v>22</v>
      </c>
      <c r="AI13" s="102"/>
      <c r="AJ13" s="102"/>
      <c r="AK13" s="277" t="s">
        <v>23</v>
      </c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8"/>
    </row>
    <row r="14" spans="2:49" ht="9.75" customHeight="1">
      <c r="B14" s="114"/>
      <c r="C14" s="114"/>
      <c r="D14" s="114"/>
      <c r="E14" s="114"/>
      <c r="F14" s="114"/>
      <c r="G14" s="114"/>
      <c r="H14" s="114"/>
      <c r="I14" s="114"/>
      <c r="J14" s="114"/>
      <c r="K14" s="142"/>
      <c r="L14" s="207"/>
      <c r="M14" s="208"/>
      <c r="N14" s="208"/>
      <c r="O14" s="208"/>
      <c r="P14" s="208"/>
      <c r="Q14" s="208"/>
      <c r="R14" s="208"/>
      <c r="S14" s="208"/>
      <c r="T14" s="208"/>
      <c r="U14" s="209"/>
      <c r="W14" s="114"/>
      <c r="X14" s="114"/>
      <c r="Y14" s="114"/>
      <c r="Z14" s="117"/>
      <c r="AA14" s="117"/>
      <c r="AB14" s="117"/>
      <c r="AC14" s="114"/>
      <c r="AD14" s="114"/>
      <c r="AE14" s="114"/>
      <c r="AF14" s="114"/>
      <c r="AH14" s="162"/>
      <c r="AI14" s="163"/>
      <c r="AJ14" s="163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80"/>
    </row>
    <row r="15" spans="2:49" ht="6" customHeight="1" thickBot="1">
      <c r="Z15" s="7"/>
    </row>
    <row r="16" spans="2:49" ht="20.100000000000001" customHeight="1" thickBot="1">
      <c r="B16" s="34" t="s">
        <v>24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4" t="s">
        <v>25</v>
      </c>
      <c r="P16" s="32"/>
      <c r="Q16" s="32"/>
      <c r="R16" s="33"/>
      <c r="S16" s="124" t="s">
        <v>26</v>
      </c>
      <c r="T16" s="125"/>
      <c r="U16" s="32" t="s">
        <v>27</v>
      </c>
      <c r="V16" s="32"/>
      <c r="W16" s="32"/>
      <c r="X16" s="33"/>
      <c r="Y16" s="34" t="s">
        <v>28</v>
      </c>
      <c r="Z16" s="32"/>
      <c r="AA16" s="32"/>
      <c r="AB16" s="32"/>
      <c r="AC16" s="32"/>
      <c r="AD16" s="126" t="s">
        <v>29</v>
      </c>
      <c r="AE16" s="36"/>
      <c r="AF16" s="36"/>
      <c r="AG16" s="36"/>
      <c r="AH16" s="127"/>
      <c r="AI16" s="35" t="s">
        <v>30</v>
      </c>
      <c r="AJ16" s="36"/>
      <c r="AK16" s="36"/>
      <c r="AL16" s="36"/>
      <c r="AM16" s="37"/>
      <c r="AN16" s="32" t="s">
        <v>31</v>
      </c>
      <c r="AO16" s="32"/>
      <c r="AP16" s="32"/>
      <c r="AQ16" s="32"/>
      <c r="AR16" s="33"/>
      <c r="AS16" s="34" t="s">
        <v>32</v>
      </c>
      <c r="AT16" s="32"/>
      <c r="AU16" s="32"/>
      <c r="AV16" s="32"/>
      <c r="AW16" s="33"/>
    </row>
    <row r="17" spans="2:60" ht="18" customHeight="1">
      <c r="B17" s="132"/>
      <c r="C17" s="134" t="s">
        <v>33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6"/>
      <c r="O17" s="118"/>
      <c r="P17" s="119"/>
      <c r="Q17" s="119"/>
      <c r="R17" s="119"/>
      <c r="S17" s="128"/>
      <c r="T17" s="129"/>
      <c r="U17" s="120"/>
      <c r="V17" s="120"/>
      <c r="W17" s="120"/>
      <c r="X17" s="121"/>
      <c r="Y17" s="122">
        <v>1000000</v>
      </c>
      <c r="Z17" s="123"/>
      <c r="AA17" s="123"/>
      <c r="AB17" s="123"/>
      <c r="AC17" s="123"/>
      <c r="AD17" s="138"/>
      <c r="AE17" s="53"/>
      <c r="AF17" s="53"/>
      <c r="AG17" s="53"/>
      <c r="AH17" s="139"/>
      <c r="AI17" s="52"/>
      <c r="AJ17" s="53"/>
      <c r="AK17" s="53"/>
      <c r="AL17" s="53"/>
      <c r="AM17" s="54"/>
      <c r="AN17" s="39" t="str">
        <f>IF(OR(AD17="",AI17=""),"",SUM(AD17:AI17))</f>
        <v/>
      </c>
      <c r="AO17" s="39"/>
      <c r="AP17" s="39"/>
      <c r="AQ17" s="39"/>
      <c r="AR17" s="40"/>
      <c r="AS17" s="38" t="str">
        <f>IF(OR(Y17="",AN17=""),"",(Y17-AN17))</f>
        <v/>
      </c>
      <c r="AT17" s="39"/>
      <c r="AU17" s="39"/>
      <c r="AV17" s="39"/>
      <c r="AW17" s="40"/>
      <c r="BH17" s="2">
        <f>IF(Y18="",Y17,"")</f>
        <v>1000000</v>
      </c>
    </row>
    <row r="18" spans="2:60" ht="10.050000000000001" customHeight="1">
      <c r="B18" s="133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7"/>
      <c r="O18" s="188"/>
      <c r="P18" s="189"/>
      <c r="Q18" s="189"/>
      <c r="R18" s="189"/>
      <c r="S18" s="130"/>
      <c r="T18" s="131"/>
      <c r="U18" s="190"/>
      <c r="V18" s="190"/>
      <c r="W18" s="190"/>
      <c r="X18" s="191"/>
      <c r="Y18" s="182"/>
      <c r="Z18" s="183"/>
      <c r="AA18" s="183"/>
      <c r="AB18" s="183"/>
      <c r="AC18" s="183"/>
      <c r="AD18" s="60"/>
      <c r="AE18" s="48"/>
      <c r="AF18" s="48"/>
      <c r="AG18" s="48"/>
      <c r="AH18" s="61"/>
      <c r="AI18" s="47"/>
      <c r="AJ18" s="48"/>
      <c r="AK18" s="48"/>
      <c r="AL18" s="48"/>
      <c r="AM18" s="49"/>
      <c r="AN18" s="42"/>
      <c r="AO18" s="42"/>
      <c r="AP18" s="42"/>
      <c r="AQ18" s="42"/>
      <c r="AR18" s="43"/>
      <c r="AS18" s="41"/>
      <c r="AT18" s="42"/>
      <c r="AU18" s="42"/>
      <c r="AV18" s="42"/>
      <c r="AW18" s="43"/>
      <c r="BH18" s="2" t="str">
        <f>IF(Y18="","",Y18)</f>
        <v/>
      </c>
    </row>
    <row r="19" spans="2:60" ht="18" customHeight="1">
      <c r="B19" s="192"/>
      <c r="C19" s="199" t="s">
        <v>34</v>
      </c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200"/>
      <c r="O19" s="180"/>
      <c r="P19" s="181"/>
      <c r="Q19" s="181"/>
      <c r="R19" s="181"/>
      <c r="S19" s="193"/>
      <c r="T19" s="194"/>
      <c r="U19" s="184"/>
      <c r="V19" s="184"/>
      <c r="W19" s="184"/>
      <c r="X19" s="185"/>
      <c r="Y19" s="186"/>
      <c r="Z19" s="187"/>
      <c r="AA19" s="187"/>
      <c r="AB19" s="187"/>
      <c r="AC19" s="187"/>
      <c r="AD19" s="58"/>
      <c r="AE19" s="45"/>
      <c r="AF19" s="45"/>
      <c r="AG19" s="45"/>
      <c r="AH19" s="59"/>
      <c r="AI19" s="44"/>
      <c r="AJ19" s="45"/>
      <c r="AK19" s="45"/>
      <c r="AL19" s="45"/>
      <c r="AM19" s="46"/>
      <c r="AN19" s="50" t="str">
        <f t="shared" ref="AN19" si="0">IF(OR(AD19="",AI19=""),"",SUM(AD19:AI19))</f>
        <v/>
      </c>
      <c r="AO19" s="50"/>
      <c r="AP19" s="50"/>
      <c r="AQ19" s="50"/>
      <c r="AR19" s="51"/>
      <c r="AS19" s="257" t="str">
        <f t="shared" ref="AS19" si="1">IF(OR(Y19="",AN19=""),"",(Y19-AN19))</f>
        <v/>
      </c>
      <c r="AT19" s="50"/>
      <c r="AU19" s="50"/>
      <c r="AV19" s="50"/>
      <c r="AW19" s="51"/>
      <c r="BH19" s="2">
        <f>IF(Y20="",Y19,"")</f>
        <v>0</v>
      </c>
    </row>
    <row r="20" spans="2:60" ht="10.050000000000001" customHeight="1">
      <c r="B20" s="133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7"/>
      <c r="O20" s="188"/>
      <c r="P20" s="189"/>
      <c r="Q20" s="189"/>
      <c r="R20" s="189"/>
      <c r="S20" s="130"/>
      <c r="T20" s="131"/>
      <c r="U20" s="190"/>
      <c r="V20" s="190"/>
      <c r="W20" s="190"/>
      <c r="X20" s="191"/>
      <c r="Y20" s="182"/>
      <c r="Z20" s="183"/>
      <c r="AA20" s="183"/>
      <c r="AB20" s="183"/>
      <c r="AC20" s="183"/>
      <c r="AD20" s="60"/>
      <c r="AE20" s="48"/>
      <c r="AF20" s="48"/>
      <c r="AG20" s="48"/>
      <c r="AH20" s="61"/>
      <c r="AI20" s="47"/>
      <c r="AJ20" s="48"/>
      <c r="AK20" s="48"/>
      <c r="AL20" s="48"/>
      <c r="AM20" s="49"/>
      <c r="AN20" s="42"/>
      <c r="AO20" s="42"/>
      <c r="AP20" s="42"/>
      <c r="AQ20" s="42"/>
      <c r="AR20" s="43"/>
      <c r="AS20" s="41"/>
      <c r="AT20" s="42"/>
      <c r="AU20" s="42"/>
      <c r="AV20" s="42"/>
      <c r="AW20" s="43"/>
      <c r="BH20" s="2" t="str">
        <f>IF(Y20="","",Y20)</f>
        <v/>
      </c>
    </row>
    <row r="21" spans="2:60" ht="18" customHeight="1">
      <c r="B21" s="192"/>
      <c r="C21" s="199" t="s">
        <v>35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00"/>
      <c r="O21" s="180"/>
      <c r="P21" s="181"/>
      <c r="Q21" s="181"/>
      <c r="R21" s="181"/>
      <c r="S21" s="193"/>
      <c r="T21" s="194"/>
      <c r="U21" s="184"/>
      <c r="V21" s="184"/>
      <c r="W21" s="184"/>
      <c r="X21" s="185"/>
      <c r="Y21" s="214">
        <v>1000000</v>
      </c>
      <c r="Z21" s="215"/>
      <c r="AA21" s="215"/>
      <c r="AB21" s="215"/>
      <c r="AC21" s="215"/>
      <c r="AD21" s="58"/>
      <c r="AE21" s="45"/>
      <c r="AF21" s="45"/>
      <c r="AG21" s="45"/>
      <c r="AH21" s="59"/>
      <c r="AI21" s="44"/>
      <c r="AJ21" s="45"/>
      <c r="AK21" s="45"/>
      <c r="AL21" s="45"/>
      <c r="AM21" s="46"/>
      <c r="AN21" s="50" t="str">
        <f t="shared" ref="AN21" si="2">IF(OR(AD21="",AI21=""),"",SUM(AD21:AI21))</f>
        <v/>
      </c>
      <c r="AO21" s="50"/>
      <c r="AP21" s="50"/>
      <c r="AQ21" s="50"/>
      <c r="AR21" s="51"/>
      <c r="AS21" s="257" t="str">
        <f t="shared" ref="AS21" si="3">IF(OR(Y21="",AN21=""),"",(Y21-AN21))</f>
        <v/>
      </c>
      <c r="AT21" s="50"/>
      <c r="AU21" s="50"/>
      <c r="AV21" s="50"/>
      <c r="AW21" s="51"/>
      <c r="BH21" s="2" t="str">
        <f>IF(Y22="",Y21,"")</f>
        <v/>
      </c>
    </row>
    <row r="22" spans="2:60" ht="10.050000000000001" customHeight="1">
      <c r="B22" s="133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7"/>
      <c r="O22" s="188"/>
      <c r="P22" s="189"/>
      <c r="Q22" s="189"/>
      <c r="R22" s="189"/>
      <c r="S22" s="130"/>
      <c r="T22" s="131"/>
      <c r="U22" s="190"/>
      <c r="V22" s="190"/>
      <c r="W22" s="190"/>
      <c r="X22" s="191"/>
      <c r="Y22" s="178">
        <v>500000</v>
      </c>
      <c r="Z22" s="179"/>
      <c r="AA22" s="179"/>
      <c r="AB22" s="179"/>
      <c r="AC22" s="179"/>
      <c r="AD22" s="60"/>
      <c r="AE22" s="48"/>
      <c r="AF22" s="48"/>
      <c r="AG22" s="48"/>
      <c r="AH22" s="61"/>
      <c r="AI22" s="47"/>
      <c r="AJ22" s="48"/>
      <c r="AK22" s="48"/>
      <c r="AL22" s="48"/>
      <c r="AM22" s="49"/>
      <c r="AN22" s="42"/>
      <c r="AO22" s="42"/>
      <c r="AP22" s="42"/>
      <c r="AQ22" s="42"/>
      <c r="AR22" s="43"/>
      <c r="AS22" s="41"/>
      <c r="AT22" s="42"/>
      <c r="AU22" s="42"/>
      <c r="AV22" s="42"/>
      <c r="AW22" s="43"/>
      <c r="BH22" s="2">
        <f>IF(Y22="","",Y22)</f>
        <v>500000</v>
      </c>
    </row>
    <row r="23" spans="2:60" ht="18" customHeight="1">
      <c r="B23" s="192"/>
      <c r="C23" s="199" t="s">
        <v>36</v>
      </c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200"/>
      <c r="O23" s="180"/>
      <c r="P23" s="181"/>
      <c r="Q23" s="181"/>
      <c r="R23" s="181"/>
      <c r="S23" s="193"/>
      <c r="T23" s="194"/>
      <c r="U23" s="184"/>
      <c r="V23" s="184"/>
      <c r="W23" s="184"/>
      <c r="X23" s="185"/>
      <c r="Y23" s="186"/>
      <c r="Z23" s="187"/>
      <c r="AA23" s="187"/>
      <c r="AB23" s="187"/>
      <c r="AC23" s="187"/>
      <c r="AD23" s="58"/>
      <c r="AE23" s="45"/>
      <c r="AF23" s="45"/>
      <c r="AG23" s="45"/>
      <c r="AH23" s="59"/>
      <c r="AI23" s="44"/>
      <c r="AJ23" s="45"/>
      <c r="AK23" s="45"/>
      <c r="AL23" s="45"/>
      <c r="AM23" s="46"/>
      <c r="AN23" s="50" t="str">
        <f t="shared" ref="AN23" si="4">IF(OR(AD23="",AI23=""),"",SUM(AD23:AI23))</f>
        <v/>
      </c>
      <c r="AO23" s="50"/>
      <c r="AP23" s="50"/>
      <c r="AQ23" s="50"/>
      <c r="AR23" s="51"/>
      <c r="AS23" s="257" t="str">
        <f t="shared" ref="AS23" si="5">IF(OR(Y23="",AN23=""),"",(Y23-AN23))</f>
        <v/>
      </c>
      <c r="AT23" s="50"/>
      <c r="AU23" s="50"/>
      <c r="AV23" s="50"/>
      <c r="AW23" s="51"/>
      <c r="BH23" s="2">
        <f>IF(Y24="",Y23,"")</f>
        <v>0</v>
      </c>
    </row>
    <row r="24" spans="2:60" ht="10.050000000000001" customHeight="1">
      <c r="B24" s="133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7"/>
      <c r="O24" s="188"/>
      <c r="P24" s="189"/>
      <c r="Q24" s="189"/>
      <c r="R24" s="189"/>
      <c r="S24" s="130"/>
      <c r="T24" s="131"/>
      <c r="U24" s="190"/>
      <c r="V24" s="190"/>
      <c r="W24" s="190"/>
      <c r="X24" s="191"/>
      <c r="Y24" s="182"/>
      <c r="Z24" s="183"/>
      <c r="AA24" s="183"/>
      <c r="AB24" s="183"/>
      <c r="AC24" s="183"/>
      <c r="AD24" s="60"/>
      <c r="AE24" s="48"/>
      <c r="AF24" s="48"/>
      <c r="AG24" s="48"/>
      <c r="AH24" s="61"/>
      <c r="AI24" s="47"/>
      <c r="AJ24" s="48"/>
      <c r="AK24" s="48"/>
      <c r="AL24" s="48"/>
      <c r="AM24" s="49"/>
      <c r="AN24" s="42"/>
      <c r="AO24" s="42"/>
      <c r="AP24" s="42"/>
      <c r="AQ24" s="42"/>
      <c r="AR24" s="43"/>
      <c r="AS24" s="41"/>
      <c r="AT24" s="42"/>
      <c r="AU24" s="42"/>
      <c r="AV24" s="42"/>
      <c r="AW24" s="43"/>
      <c r="BH24" s="2" t="str">
        <f>IF(Y24="","",Y24)</f>
        <v/>
      </c>
    </row>
    <row r="25" spans="2:60" ht="18" customHeight="1">
      <c r="B25" s="192"/>
      <c r="C25" s="199" t="s">
        <v>37</v>
      </c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200"/>
      <c r="O25" s="180"/>
      <c r="P25" s="181"/>
      <c r="Q25" s="181"/>
      <c r="R25" s="181"/>
      <c r="S25" s="195" t="s">
        <v>38</v>
      </c>
      <c r="T25" s="196"/>
      <c r="U25" s="184"/>
      <c r="V25" s="184"/>
      <c r="W25" s="184"/>
      <c r="X25" s="185"/>
      <c r="Y25" s="186"/>
      <c r="Z25" s="187"/>
      <c r="AA25" s="187"/>
      <c r="AB25" s="187"/>
      <c r="AC25" s="187"/>
      <c r="AD25" s="58"/>
      <c r="AE25" s="45"/>
      <c r="AF25" s="45"/>
      <c r="AG25" s="45"/>
      <c r="AH25" s="59"/>
      <c r="AI25" s="44"/>
      <c r="AJ25" s="45"/>
      <c r="AK25" s="45"/>
      <c r="AL25" s="45"/>
      <c r="AM25" s="46"/>
      <c r="AN25" s="50" t="str">
        <f t="shared" ref="AN25" si="6">IF(OR(AD25="",AI25=""),"",SUM(AD25:AI25))</f>
        <v/>
      </c>
      <c r="AO25" s="50"/>
      <c r="AP25" s="50"/>
      <c r="AQ25" s="50"/>
      <c r="AR25" s="51"/>
      <c r="AS25" s="257" t="str">
        <f t="shared" ref="AS25" si="7">IF(OR(Y25="",AN25=""),"",(Y25-AN25))</f>
        <v/>
      </c>
      <c r="AT25" s="50"/>
      <c r="AU25" s="50"/>
      <c r="AV25" s="50"/>
      <c r="AW25" s="51"/>
      <c r="BH25" s="2">
        <f>IF(Y26="",Y25,"")</f>
        <v>0</v>
      </c>
    </row>
    <row r="26" spans="2:60" ht="10.050000000000001" customHeight="1">
      <c r="B26" s="133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7"/>
      <c r="O26" s="188"/>
      <c r="P26" s="189"/>
      <c r="Q26" s="189"/>
      <c r="R26" s="189"/>
      <c r="S26" s="197"/>
      <c r="T26" s="198"/>
      <c r="U26" s="190"/>
      <c r="V26" s="190"/>
      <c r="W26" s="190"/>
      <c r="X26" s="191"/>
      <c r="Y26" s="182"/>
      <c r="Z26" s="183"/>
      <c r="AA26" s="183"/>
      <c r="AB26" s="183"/>
      <c r="AC26" s="183"/>
      <c r="AD26" s="60"/>
      <c r="AE26" s="48"/>
      <c r="AF26" s="48"/>
      <c r="AG26" s="48"/>
      <c r="AH26" s="61"/>
      <c r="AI26" s="47"/>
      <c r="AJ26" s="48"/>
      <c r="AK26" s="48"/>
      <c r="AL26" s="48"/>
      <c r="AM26" s="49"/>
      <c r="AN26" s="42"/>
      <c r="AO26" s="42"/>
      <c r="AP26" s="42"/>
      <c r="AQ26" s="42"/>
      <c r="AR26" s="43"/>
      <c r="AS26" s="41"/>
      <c r="AT26" s="42"/>
      <c r="AU26" s="42"/>
      <c r="AV26" s="42"/>
      <c r="AW26" s="43"/>
      <c r="BH26" s="2" t="str">
        <f>IF(Y26="","",Y26)</f>
        <v/>
      </c>
    </row>
    <row r="27" spans="2:60" ht="18" customHeight="1">
      <c r="B27" s="192"/>
      <c r="C27" s="199" t="s">
        <v>39</v>
      </c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200"/>
      <c r="O27" s="180"/>
      <c r="P27" s="181"/>
      <c r="Q27" s="181"/>
      <c r="R27" s="181"/>
      <c r="S27" s="193"/>
      <c r="T27" s="194"/>
      <c r="U27" s="184"/>
      <c r="V27" s="184"/>
      <c r="W27" s="184"/>
      <c r="X27" s="185"/>
      <c r="Y27" s="186"/>
      <c r="Z27" s="187"/>
      <c r="AA27" s="187"/>
      <c r="AB27" s="187"/>
      <c r="AC27" s="187"/>
      <c r="AD27" s="58"/>
      <c r="AE27" s="45"/>
      <c r="AF27" s="45"/>
      <c r="AG27" s="45"/>
      <c r="AH27" s="59"/>
      <c r="AI27" s="44"/>
      <c r="AJ27" s="45"/>
      <c r="AK27" s="45"/>
      <c r="AL27" s="45"/>
      <c r="AM27" s="46"/>
      <c r="AN27" s="50" t="str">
        <f t="shared" ref="AN27" si="8">IF(OR(AD27="",AI27=""),"",SUM(AD27:AI27))</f>
        <v/>
      </c>
      <c r="AO27" s="50"/>
      <c r="AP27" s="50"/>
      <c r="AQ27" s="50"/>
      <c r="AR27" s="51"/>
      <c r="AS27" s="257" t="str">
        <f t="shared" ref="AS27" si="9">IF(OR(Y27="",AN27=""),"",(Y27-AN27))</f>
        <v/>
      </c>
      <c r="AT27" s="50"/>
      <c r="AU27" s="50"/>
      <c r="AV27" s="50"/>
      <c r="AW27" s="51"/>
      <c r="BH27" s="2">
        <f>IF(Y28="",Y27,"")</f>
        <v>0</v>
      </c>
    </row>
    <row r="28" spans="2:60" ht="10.050000000000001" customHeight="1">
      <c r="B28" s="133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7"/>
      <c r="O28" s="188"/>
      <c r="P28" s="189"/>
      <c r="Q28" s="189"/>
      <c r="R28" s="189"/>
      <c r="S28" s="130"/>
      <c r="T28" s="131"/>
      <c r="U28" s="190"/>
      <c r="V28" s="190"/>
      <c r="W28" s="190"/>
      <c r="X28" s="191"/>
      <c r="Y28" s="182"/>
      <c r="Z28" s="183"/>
      <c r="AA28" s="183"/>
      <c r="AB28" s="183"/>
      <c r="AC28" s="183"/>
      <c r="AD28" s="60"/>
      <c r="AE28" s="48"/>
      <c r="AF28" s="48"/>
      <c r="AG28" s="48"/>
      <c r="AH28" s="61"/>
      <c r="AI28" s="47"/>
      <c r="AJ28" s="48"/>
      <c r="AK28" s="48"/>
      <c r="AL28" s="48"/>
      <c r="AM28" s="49"/>
      <c r="AN28" s="42"/>
      <c r="AO28" s="42"/>
      <c r="AP28" s="42"/>
      <c r="AQ28" s="42"/>
      <c r="AR28" s="43"/>
      <c r="AS28" s="41"/>
      <c r="AT28" s="42"/>
      <c r="AU28" s="42"/>
      <c r="AV28" s="42"/>
      <c r="AW28" s="43"/>
      <c r="BH28" s="2" t="str">
        <f>IF(Y28="","",Y28)</f>
        <v/>
      </c>
    </row>
    <row r="29" spans="2:60" ht="18" customHeight="1">
      <c r="B29" s="192"/>
      <c r="C29" s="199" t="s">
        <v>40</v>
      </c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200"/>
      <c r="O29" s="180"/>
      <c r="P29" s="181"/>
      <c r="Q29" s="181"/>
      <c r="R29" s="181"/>
      <c r="S29" s="193"/>
      <c r="T29" s="194"/>
      <c r="U29" s="184"/>
      <c r="V29" s="184"/>
      <c r="W29" s="184"/>
      <c r="X29" s="185"/>
      <c r="Y29" s="186"/>
      <c r="Z29" s="187"/>
      <c r="AA29" s="187"/>
      <c r="AB29" s="187"/>
      <c r="AC29" s="187"/>
      <c r="AD29" s="58"/>
      <c r="AE29" s="45"/>
      <c r="AF29" s="45"/>
      <c r="AG29" s="45"/>
      <c r="AH29" s="59"/>
      <c r="AI29" s="44"/>
      <c r="AJ29" s="45"/>
      <c r="AK29" s="45"/>
      <c r="AL29" s="45"/>
      <c r="AM29" s="46"/>
      <c r="AN29" s="50" t="str">
        <f t="shared" ref="AN29" si="10">IF(OR(AD29="",AI29=""),"",SUM(AD29:AI29))</f>
        <v/>
      </c>
      <c r="AO29" s="50"/>
      <c r="AP29" s="50"/>
      <c r="AQ29" s="50"/>
      <c r="AR29" s="51"/>
      <c r="AS29" s="257" t="str">
        <f t="shared" ref="AS29" si="11">IF(OR(Y29="",AN29=""),"",(Y29-AN29))</f>
        <v/>
      </c>
      <c r="AT29" s="50"/>
      <c r="AU29" s="50"/>
      <c r="AV29" s="50"/>
      <c r="AW29" s="51"/>
      <c r="BH29" s="2">
        <f>IF(Y30="",Y29,"")</f>
        <v>0</v>
      </c>
    </row>
    <row r="30" spans="2:60" ht="10.050000000000001" customHeight="1">
      <c r="B30" s="133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7"/>
      <c r="O30" s="188"/>
      <c r="P30" s="189"/>
      <c r="Q30" s="189"/>
      <c r="R30" s="189"/>
      <c r="S30" s="130"/>
      <c r="T30" s="131"/>
      <c r="U30" s="190"/>
      <c r="V30" s="190"/>
      <c r="W30" s="190"/>
      <c r="X30" s="191"/>
      <c r="Y30" s="182"/>
      <c r="Z30" s="183"/>
      <c r="AA30" s="183"/>
      <c r="AB30" s="183"/>
      <c r="AC30" s="183"/>
      <c r="AD30" s="60"/>
      <c r="AE30" s="48"/>
      <c r="AF30" s="48"/>
      <c r="AG30" s="48"/>
      <c r="AH30" s="61"/>
      <c r="AI30" s="47"/>
      <c r="AJ30" s="48"/>
      <c r="AK30" s="48"/>
      <c r="AL30" s="48"/>
      <c r="AM30" s="49"/>
      <c r="AN30" s="42"/>
      <c r="AO30" s="42"/>
      <c r="AP30" s="42"/>
      <c r="AQ30" s="42"/>
      <c r="AR30" s="43"/>
      <c r="AS30" s="41"/>
      <c r="AT30" s="42"/>
      <c r="AU30" s="42"/>
      <c r="AV30" s="42"/>
      <c r="AW30" s="43"/>
      <c r="BH30" s="2" t="str">
        <f>IF(Y30="","",Y30)</f>
        <v/>
      </c>
    </row>
    <row r="31" spans="2:60" ht="18" customHeight="1">
      <c r="B31" s="192"/>
      <c r="C31" s="199" t="s">
        <v>41</v>
      </c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200"/>
      <c r="O31" s="180"/>
      <c r="P31" s="181"/>
      <c r="Q31" s="181"/>
      <c r="R31" s="181"/>
      <c r="S31" s="193"/>
      <c r="T31" s="194"/>
      <c r="U31" s="184"/>
      <c r="V31" s="184"/>
      <c r="W31" s="184"/>
      <c r="X31" s="185"/>
      <c r="Y31" s="186"/>
      <c r="Z31" s="187"/>
      <c r="AA31" s="187"/>
      <c r="AB31" s="187"/>
      <c r="AC31" s="187"/>
      <c r="AD31" s="58"/>
      <c r="AE31" s="45"/>
      <c r="AF31" s="45"/>
      <c r="AG31" s="45"/>
      <c r="AH31" s="59"/>
      <c r="AI31" s="44"/>
      <c r="AJ31" s="45"/>
      <c r="AK31" s="45"/>
      <c r="AL31" s="45"/>
      <c r="AM31" s="46"/>
      <c r="AN31" s="50" t="str">
        <f t="shared" ref="AN31" si="12">IF(OR(AD31="",AI31=""),"",SUM(AD31:AI31))</f>
        <v/>
      </c>
      <c r="AO31" s="50"/>
      <c r="AP31" s="50"/>
      <c r="AQ31" s="50"/>
      <c r="AR31" s="51"/>
      <c r="AS31" s="257" t="str">
        <f t="shared" ref="AS31" si="13">IF(OR(Y31="",AN31=""),"",(Y31-AN31))</f>
        <v/>
      </c>
      <c r="AT31" s="50"/>
      <c r="AU31" s="50"/>
      <c r="AV31" s="50"/>
      <c r="AW31" s="51"/>
      <c r="BH31" s="2">
        <f>IF(Y32="",Y31,"")</f>
        <v>0</v>
      </c>
    </row>
    <row r="32" spans="2:60" ht="10.050000000000001" customHeight="1">
      <c r="B32" s="133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7"/>
      <c r="O32" s="188"/>
      <c r="P32" s="189"/>
      <c r="Q32" s="189"/>
      <c r="R32" s="189"/>
      <c r="S32" s="130"/>
      <c r="T32" s="131"/>
      <c r="U32" s="190"/>
      <c r="V32" s="190"/>
      <c r="W32" s="190"/>
      <c r="X32" s="191"/>
      <c r="Y32" s="182"/>
      <c r="Z32" s="183"/>
      <c r="AA32" s="183"/>
      <c r="AB32" s="183"/>
      <c r="AC32" s="183"/>
      <c r="AD32" s="60"/>
      <c r="AE32" s="48"/>
      <c r="AF32" s="48"/>
      <c r="AG32" s="48"/>
      <c r="AH32" s="61"/>
      <c r="AI32" s="47"/>
      <c r="AJ32" s="48"/>
      <c r="AK32" s="48"/>
      <c r="AL32" s="48"/>
      <c r="AM32" s="49"/>
      <c r="AN32" s="42"/>
      <c r="AO32" s="42"/>
      <c r="AP32" s="42"/>
      <c r="AQ32" s="42"/>
      <c r="AR32" s="43"/>
      <c r="AS32" s="41"/>
      <c r="AT32" s="42"/>
      <c r="AU32" s="42"/>
      <c r="AV32" s="42"/>
      <c r="AW32" s="43"/>
      <c r="BH32" s="2" t="str">
        <f>IF(Y32="","",Y32)</f>
        <v/>
      </c>
    </row>
    <row r="33" spans="2:60" ht="18" customHeight="1">
      <c r="B33" s="192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00"/>
      <c r="O33" s="180"/>
      <c r="P33" s="181"/>
      <c r="Q33" s="181"/>
      <c r="R33" s="181"/>
      <c r="S33" s="193"/>
      <c r="T33" s="194"/>
      <c r="U33" s="184"/>
      <c r="V33" s="184"/>
      <c r="W33" s="184"/>
      <c r="X33" s="185"/>
      <c r="Y33" s="186"/>
      <c r="Z33" s="187"/>
      <c r="AA33" s="187"/>
      <c r="AB33" s="187"/>
      <c r="AC33" s="187"/>
      <c r="AD33" s="58"/>
      <c r="AE33" s="45"/>
      <c r="AF33" s="45"/>
      <c r="AG33" s="45"/>
      <c r="AH33" s="59"/>
      <c r="AI33" s="44"/>
      <c r="AJ33" s="45"/>
      <c r="AK33" s="45"/>
      <c r="AL33" s="45"/>
      <c r="AM33" s="46"/>
      <c r="AN33" s="50" t="str">
        <f t="shared" ref="AN33" si="14">IF(OR(AD33="",AI33=""),"",SUM(AD33:AI33))</f>
        <v/>
      </c>
      <c r="AO33" s="50"/>
      <c r="AP33" s="50"/>
      <c r="AQ33" s="50"/>
      <c r="AR33" s="51"/>
      <c r="AS33" s="257" t="str">
        <f t="shared" ref="AS33" si="15">IF(OR(Y33="",AN33=""),"",(Y33-AN33))</f>
        <v/>
      </c>
      <c r="AT33" s="50"/>
      <c r="AU33" s="50"/>
      <c r="AV33" s="50"/>
      <c r="AW33" s="51"/>
      <c r="BH33" s="2">
        <f>IF(Y34="",Y33,"")</f>
        <v>0</v>
      </c>
    </row>
    <row r="34" spans="2:60" ht="10.050000000000001" customHeight="1" thickBot="1">
      <c r="B34" s="213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0"/>
      <c r="O34" s="252"/>
      <c r="P34" s="253"/>
      <c r="Q34" s="253"/>
      <c r="R34" s="253"/>
      <c r="S34" s="250"/>
      <c r="T34" s="251"/>
      <c r="U34" s="254"/>
      <c r="V34" s="254"/>
      <c r="W34" s="254"/>
      <c r="X34" s="255"/>
      <c r="Y34" s="219"/>
      <c r="Z34" s="220"/>
      <c r="AA34" s="220"/>
      <c r="AB34" s="220"/>
      <c r="AC34" s="220"/>
      <c r="AD34" s="62"/>
      <c r="AE34" s="56"/>
      <c r="AF34" s="56"/>
      <c r="AG34" s="56"/>
      <c r="AH34" s="63"/>
      <c r="AI34" s="55"/>
      <c r="AJ34" s="56"/>
      <c r="AK34" s="56"/>
      <c r="AL34" s="56"/>
      <c r="AM34" s="57"/>
      <c r="AN34" s="262"/>
      <c r="AO34" s="262"/>
      <c r="AP34" s="262"/>
      <c r="AQ34" s="262"/>
      <c r="AR34" s="263"/>
      <c r="AS34" s="261"/>
      <c r="AT34" s="262"/>
      <c r="AU34" s="262"/>
      <c r="AV34" s="262"/>
      <c r="AW34" s="263"/>
      <c r="BH34" s="2" t="str">
        <f>IF(Y34="","",Y34)</f>
        <v/>
      </c>
    </row>
    <row r="35" spans="2:60" ht="18" customHeight="1">
      <c r="B35" s="132"/>
      <c r="C35" s="264"/>
      <c r="D35" s="282" t="s">
        <v>42</v>
      </c>
      <c r="E35" s="282"/>
      <c r="F35" s="282"/>
      <c r="G35" s="282"/>
      <c r="H35" s="282"/>
      <c r="I35" s="282"/>
      <c r="J35" s="282"/>
      <c r="K35" s="282"/>
      <c r="L35" s="282"/>
      <c r="M35" s="264"/>
      <c r="N35" s="136"/>
      <c r="O35" s="269"/>
      <c r="P35" s="270"/>
      <c r="Q35" s="270"/>
      <c r="R35" s="271"/>
      <c r="S35" s="239"/>
      <c r="T35" s="240"/>
      <c r="U35" s="230"/>
      <c r="V35" s="231"/>
      <c r="W35" s="231"/>
      <c r="X35" s="232"/>
      <c r="Y35" s="216">
        <f>IF(Y17="","",SUM(Y17,Y19,Y21,Y23,Y25,Y27,Y29,Y31,Y33))</f>
        <v>2000000</v>
      </c>
      <c r="Z35" s="217"/>
      <c r="AA35" s="217"/>
      <c r="AB35" s="217"/>
      <c r="AC35" s="218"/>
      <c r="AD35" s="261" t="str">
        <f>IF(AD17="","",SUM(AD17:AD34))</f>
        <v/>
      </c>
      <c r="AE35" s="262"/>
      <c r="AF35" s="262"/>
      <c r="AG35" s="262"/>
      <c r="AH35" s="263"/>
      <c r="AI35" s="261" t="str">
        <f>IF(AI17="","",SUM(AI17:AI34))</f>
        <v/>
      </c>
      <c r="AJ35" s="262"/>
      <c r="AK35" s="262"/>
      <c r="AL35" s="262"/>
      <c r="AM35" s="263"/>
      <c r="AN35" s="38" t="str">
        <f>IF(AN17="","",SUM(AN17:AN34))</f>
        <v/>
      </c>
      <c r="AO35" s="39"/>
      <c r="AP35" s="39"/>
      <c r="AQ35" s="39"/>
      <c r="AR35" s="40"/>
      <c r="AS35" s="38" t="str">
        <f>IF(AS17="","",SUM(AS17:AS34))</f>
        <v/>
      </c>
      <c r="AT35" s="39"/>
      <c r="AU35" s="39"/>
      <c r="AV35" s="39"/>
      <c r="AW35" s="40"/>
      <c r="BB35" s="2" t="s">
        <v>43</v>
      </c>
    </row>
    <row r="36" spans="2:60" ht="10.050000000000001" customHeight="1">
      <c r="B36" s="133"/>
      <c r="C36" s="265"/>
      <c r="D36" s="283"/>
      <c r="E36" s="283"/>
      <c r="F36" s="283"/>
      <c r="G36" s="283"/>
      <c r="H36" s="283"/>
      <c r="I36" s="283"/>
      <c r="J36" s="283"/>
      <c r="K36" s="283"/>
      <c r="L36" s="283"/>
      <c r="M36" s="265"/>
      <c r="N36" s="137"/>
      <c r="O36" s="241"/>
      <c r="P36" s="272"/>
      <c r="Q36" s="272"/>
      <c r="R36" s="242"/>
      <c r="S36" s="241"/>
      <c r="T36" s="242"/>
      <c r="U36" s="233"/>
      <c r="V36" s="234"/>
      <c r="W36" s="234"/>
      <c r="X36" s="235"/>
      <c r="Y36" s="291">
        <f>IF(Y35&lt;&gt;BH36,BH36,"")</f>
        <v>1500000</v>
      </c>
      <c r="Z36" s="292"/>
      <c r="AA36" s="292"/>
      <c r="AB36" s="292"/>
      <c r="AC36" s="293"/>
      <c r="AD36" s="41"/>
      <c r="AE36" s="42"/>
      <c r="AF36" s="42"/>
      <c r="AG36" s="42"/>
      <c r="AH36" s="43"/>
      <c r="AI36" s="41"/>
      <c r="AJ36" s="42"/>
      <c r="AK36" s="42"/>
      <c r="AL36" s="42"/>
      <c r="AM36" s="43"/>
      <c r="AN36" s="41"/>
      <c r="AO36" s="42"/>
      <c r="AP36" s="42"/>
      <c r="AQ36" s="42"/>
      <c r="AR36" s="43"/>
      <c r="AS36" s="41"/>
      <c r="AT36" s="42"/>
      <c r="AU36" s="42"/>
      <c r="AV36" s="42"/>
      <c r="AW36" s="43"/>
      <c r="BH36" s="2">
        <f>IF(BH17=0,"",SUM(BH17:BH34))</f>
        <v>1500000</v>
      </c>
    </row>
    <row r="37" spans="2:60" ht="18" customHeight="1">
      <c r="B37" s="192"/>
      <c r="C37" s="266"/>
      <c r="D37" s="284" t="s">
        <v>44</v>
      </c>
      <c r="E37" s="284"/>
      <c r="F37" s="284"/>
      <c r="G37" s="284"/>
      <c r="H37" s="284"/>
      <c r="I37" s="284"/>
      <c r="J37" s="284"/>
      <c r="K37" s="284"/>
      <c r="L37" s="284"/>
      <c r="M37" s="266"/>
      <c r="N37" s="200"/>
      <c r="O37" s="247" t="s">
        <v>45</v>
      </c>
      <c r="P37" s="248"/>
      <c r="Q37" s="248"/>
      <c r="R37" s="244"/>
      <c r="S37" s="243"/>
      <c r="T37" s="244"/>
      <c r="U37" s="236"/>
      <c r="V37" s="237"/>
      <c r="W37" s="237"/>
      <c r="X37" s="238"/>
      <c r="Y37" s="41">
        <f>IF(Y35="","",ROUNDDOWN(Y35*10%,0))</f>
        <v>200000</v>
      </c>
      <c r="Z37" s="42"/>
      <c r="AA37" s="42"/>
      <c r="AB37" s="42"/>
      <c r="AC37" s="43"/>
      <c r="AD37" s="257" t="str">
        <f t="shared" ref="AD37" si="16">IF(AD35="","",ROUNDDOWN(AD35*10%,0))</f>
        <v/>
      </c>
      <c r="AE37" s="50"/>
      <c r="AF37" s="50"/>
      <c r="AG37" s="50"/>
      <c r="AH37" s="51"/>
      <c r="AI37" s="257" t="str">
        <f t="shared" ref="AI37" si="17">IF(AI35="","",ROUNDDOWN(AI35*10%,0))</f>
        <v/>
      </c>
      <c r="AJ37" s="50"/>
      <c r="AK37" s="50"/>
      <c r="AL37" s="50"/>
      <c r="AM37" s="51"/>
      <c r="AN37" s="257" t="str">
        <f t="shared" ref="AN37" si="18">IF(AN35="","",ROUNDDOWN(AN35*10%,0))</f>
        <v/>
      </c>
      <c r="AO37" s="50"/>
      <c r="AP37" s="50"/>
      <c r="AQ37" s="50"/>
      <c r="AR37" s="51"/>
      <c r="AS37" s="257" t="str">
        <f>IF(AS35="","",ROUNDDOWN(AS35*10%,0))</f>
        <v/>
      </c>
      <c r="AT37" s="50"/>
      <c r="AU37" s="50"/>
      <c r="AV37" s="50"/>
      <c r="AW37" s="51"/>
    </row>
    <row r="38" spans="2:60" ht="10.050000000000001" customHeight="1">
      <c r="B38" s="281"/>
      <c r="C38" s="267"/>
      <c r="D38" s="285"/>
      <c r="E38" s="285"/>
      <c r="F38" s="285"/>
      <c r="G38" s="285"/>
      <c r="H38" s="285"/>
      <c r="I38" s="285"/>
      <c r="J38" s="285"/>
      <c r="K38" s="285"/>
      <c r="L38" s="285"/>
      <c r="M38" s="267"/>
      <c r="N38" s="268"/>
      <c r="O38" s="245"/>
      <c r="P38" s="249"/>
      <c r="Q38" s="249"/>
      <c r="R38" s="246"/>
      <c r="S38" s="245"/>
      <c r="T38" s="246"/>
      <c r="U38" s="227"/>
      <c r="V38" s="228"/>
      <c r="W38" s="228"/>
      <c r="X38" s="229"/>
      <c r="Y38" s="288">
        <f>IF(Y36="","",ROUNDDOWN(Y36*10%,0))</f>
        <v>150000</v>
      </c>
      <c r="Z38" s="289"/>
      <c r="AA38" s="289"/>
      <c r="AB38" s="289"/>
      <c r="AC38" s="290"/>
      <c r="AD38" s="258"/>
      <c r="AE38" s="259"/>
      <c r="AF38" s="259"/>
      <c r="AG38" s="259"/>
      <c r="AH38" s="260"/>
      <c r="AI38" s="258"/>
      <c r="AJ38" s="259"/>
      <c r="AK38" s="259"/>
      <c r="AL38" s="259"/>
      <c r="AM38" s="260"/>
      <c r="AN38" s="258"/>
      <c r="AO38" s="259"/>
      <c r="AP38" s="259"/>
      <c r="AQ38" s="259"/>
      <c r="AR38" s="260"/>
      <c r="AS38" s="258"/>
      <c r="AT38" s="259"/>
      <c r="AU38" s="259"/>
      <c r="AV38" s="259"/>
      <c r="AW38" s="260"/>
    </row>
    <row r="39" spans="2:60" ht="18" customHeight="1">
      <c r="B39" s="213"/>
      <c r="C39" s="73"/>
      <c r="D39" s="286" t="s">
        <v>46</v>
      </c>
      <c r="E39" s="286"/>
      <c r="F39" s="286"/>
      <c r="G39" s="286"/>
      <c r="H39" s="286"/>
      <c r="I39" s="286"/>
      <c r="J39" s="286"/>
      <c r="K39" s="286"/>
      <c r="L39" s="286"/>
      <c r="M39" s="73"/>
      <c r="N39" s="210"/>
      <c r="O39" s="239"/>
      <c r="P39" s="287"/>
      <c r="Q39" s="287"/>
      <c r="R39" s="240"/>
      <c r="S39" s="239"/>
      <c r="T39" s="240"/>
      <c r="U39" s="224"/>
      <c r="V39" s="225"/>
      <c r="W39" s="225"/>
      <c r="X39" s="226"/>
      <c r="Y39" s="261">
        <f>IF(OR(Y35="",Y37=""),"",SUM(Y35,Y37))</f>
        <v>2200000</v>
      </c>
      <c r="Z39" s="262"/>
      <c r="AA39" s="262"/>
      <c r="AB39" s="262"/>
      <c r="AC39" s="263"/>
      <c r="AD39" s="261" t="str">
        <f>IF(OR(AD35="",AD37=""),"",SUM(AD35,AD37))</f>
        <v/>
      </c>
      <c r="AE39" s="262"/>
      <c r="AF39" s="262"/>
      <c r="AG39" s="262"/>
      <c r="AH39" s="263"/>
      <c r="AI39" s="261" t="str">
        <f t="shared" ref="AI39" si="19">IF(OR(AI35="",AI37=""),"",SUM(AI35,AI37))</f>
        <v/>
      </c>
      <c r="AJ39" s="262"/>
      <c r="AK39" s="262"/>
      <c r="AL39" s="262"/>
      <c r="AM39" s="263"/>
      <c r="AN39" s="261" t="str">
        <f t="shared" ref="AN39" si="20">IF(OR(AN35="",AN37=""),"",SUM(AN35,AN37))</f>
        <v/>
      </c>
      <c r="AO39" s="262"/>
      <c r="AP39" s="262"/>
      <c r="AQ39" s="262"/>
      <c r="AR39" s="263"/>
      <c r="AS39" s="261" t="str">
        <f t="shared" ref="AS39" si="21">IF(OR(AS35="",AS37=""),"",SUM(AS35,AS37))</f>
        <v/>
      </c>
      <c r="AT39" s="262"/>
      <c r="AU39" s="262"/>
      <c r="AV39" s="262"/>
      <c r="AW39" s="263"/>
    </row>
    <row r="40" spans="2:60" ht="9.75" customHeight="1">
      <c r="B40" s="281"/>
      <c r="C40" s="267"/>
      <c r="D40" s="285"/>
      <c r="E40" s="285"/>
      <c r="F40" s="285"/>
      <c r="G40" s="285"/>
      <c r="H40" s="285"/>
      <c r="I40" s="285"/>
      <c r="J40" s="285"/>
      <c r="K40" s="285"/>
      <c r="L40" s="285"/>
      <c r="M40" s="267"/>
      <c r="N40" s="268"/>
      <c r="O40" s="245"/>
      <c r="P40" s="249"/>
      <c r="Q40" s="249"/>
      <c r="R40" s="246"/>
      <c r="S40" s="245"/>
      <c r="T40" s="246"/>
      <c r="U40" s="227"/>
      <c r="V40" s="228"/>
      <c r="W40" s="228"/>
      <c r="X40" s="229"/>
      <c r="Y40" s="221">
        <f>IF(OR(Y36="",Y38=""),"",SUM(Y36,Y38))</f>
        <v>1650000</v>
      </c>
      <c r="Z40" s="222"/>
      <c r="AA40" s="222"/>
      <c r="AB40" s="222"/>
      <c r="AC40" s="223"/>
      <c r="AD40" s="258"/>
      <c r="AE40" s="259"/>
      <c r="AF40" s="259"/>
      <c r="AG40" s="259"/>
      <c r="AH40" s="260"/>
      <c r="AI40" s="258"/>
      <c r="AJ40" s="259"/>
      <c r="AK40" s="259"/>
      <c r="AL40" s="259"/>
      <c r="AM40" s="260"/>
      <c r="AN40" s="258"/>
      <c r="AO40" s="259"/>
      <c r="AP40" s="259"/>
      <c r="AQ40" s="259"/>
      <c r="AR40" s="260"/>
      <c r="AS40" s="258"/>
      <c r="AT40" s="259"/>
      <c r="AU40" s="259"/>
      <c r="AV40" s="259"/>
      <c r="AW40" s="260"/>
    </row>
    <row r="41" spans="2:60" ht="6" customHeight="1" thickBot="1">
      <c r="B41" s="1"/>
      <c r="Z41" s="4"/>
      <c r="AW41" s="7"/>
    </row>
    <row r="42" spans="2:60" ht="10.5" customHeight="1">
      <c r="B42" s="29" t="s">
        <v>47</v>
      </c>
      <c r="C42" s="30"/>
      <c r="D42" s="30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8"/>
      <c r="S42" s="8"/>
      <c r="T42" s="8"/>
      <c r="U42" s="8"/>
      <c r="V42" s="8"/>
      <c r="W42" s="8"/>
      <c r="Y42" s="169" t="s">
        <v>48</v>
      </c>
      <c r="Z42" s="145"/>
      <c r="AA42" s="146"/>
      <c r="AB42" s="170" t="s">
        <v>49</v>
      </c>
      <c r="AC42" s="171"/>
      <c r="AD42" s="171"/>
      <c r="AE42" s="171"/>
      <c r="AF42" s="171"/>
      <c r="AG42" s="145" t="s">
        <v>50</v>
      </c>
      <c r="AH42" s="145"/>
      <c r="AI42" s="171" t="s">
        <v>51</v>
      </c>
      <c r="AJ42" s="171"/>
      <c r="AK42" s="171"/>
      <c r="AL42" s="145" t="s">
        <v>52</v>
      </c>
      <c r="AM42" s="145"/>
      <c r="AN42" s="174" t="s">
        <v>53</v>
      </c>
      <c r="AO42" s="145"/>
      <c r="AP42" s="176" t="s">
        <v>54</v>
      </c>
      <c r="AQ42" s="145" t="s">
        <v>55</v>
      </c>
      <c r="AR42" s="145"/>
      <c r="AS42" s="145"/>
      <c r="AT42" s="143"/>
      <c r="AU42" s="145" t="s">
        <v>56</v>
      </c>
      <c r="AV42" s="145"/>
      <c r="AW42" s="146"/>
    </row>
    <row r="43" spans="2:60" ht="9.75" customHeight="1" thickBot="1">
      <c r="B43" s="31" t="s">
        <v>57</v>
      </c>
      <c r="C43" s="30" t="s">
        <v>58</v>
      </c>
      <c r="D43" s="30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8"/>
      <c r="S43" s="8"/>
      <c r="T43" s="8"/>
      <c r="U43" s="8"/>
      <c r="V43" s="8"/>
      <c r="W43" s="8"/>
      <c r="Y43" s="149"/>
      <c r="Z43" s="147"/>
      <c r="AA43" s="148"/>
      <c r="AB43" s="172"/>
      <c r="AC43" s="173"/>
      <c r="AD43" s="173"/>
      <c r="AE43" s="173"/>
      <c r="AF43" s="173"/>
      <c r="AG43" s="147"/>
      <c r="AH43" s="147"/>
      <c r="AI43" s="173"/>
      <c r="AJ43" s="173"/>
      <c r="AK43" s="173"/>
      <c r="AL43" s="147"/>
      <c r="AM43" s="147"/>
      <c r="AN43" s="175"/>
      <c r="AO43" s="147"/>
      <c r="AP43" s="177"/>
      <c r="AQ43" s="147"/>
      <c r="AR43" s="147"/>
      <c r="AS43" s="147"/>
      <c r="AT43" s="144"/>
      <c r="AU43" s="147"/>
      <c r="AV43" s="147"/>
      <c r="AW43" s="148"/>
    </row>
    <row r="44" spans="2:60" ht="9.75" customHeight="1">
      <c r="B44" s="31" t="s">
        <v>59</v>
      </c>
      <c r="C44" s="30" t="s">
        <v>60</v>
      </c>
      <c r="D44" s="30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8"/>
      <c r="S44" s="8"/>
      <c r="T44" s="8"/>
      <c r="U44" s="8"/>
      <c r="V44" s="8"/>
      <c r="W44" s="8"/>
      <c r="Y44" s="149" t="s">
        <v>61</v>
      </c>
      <c r="Z44" s="147"/>
      <c r="AA44" s="148"/>
      <c r="AB44" s="150" t="s">
        <v>62</v>
      </c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2" t="s">
        <v>63</v>
      </c>
      <c r="AO44" s="153"/>
      <c r="AP44" s="157">
        <v>1234567</v>
      </c>
      <c r="AQ44" s="157"/>
      <c r="AR44" s="157"/>
      <c r="AS44" s="157"/>
      <c r="AT44" s="157"/>
      <c r="AU44" s="157"/>
      <c r="AV44" s="157"/>
      <c r="AW44" s="158"/>
    </row>
    <row r="45" spans="2:60" ht="9.75" customHeight="1">
      <c r="B45" s="31" t="s">
        <v>64</v>
      </c>
      <c r="C45" s="30" t="s">
        <v>83</v>
      </c>
      <c r="D45" s="30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8"/>
      <c r="S45" s="18"/>
      <c r="T45" s="18"/>
      <c r="U45" s="18"/>
      <c r="V45" s="18"/>
      <c r="W45" s="18"/>
      <c r="X45" s="3"/>
      <c r="Y45" s="101" t="s">
        <v>65</v>
      </c>
      <c r="Z45" s="102"/>
      <c r="AA45" s="161"/>
      <c r="AB45" s="165" t="s">
        <v>66</v>
      </c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54"/>
      <c r="AO45" s="153"/>
      <c r="AP45" s="157"/>
      <c r="AQ45" s="157"/>
      <c r="AR45" s="157"/>
      <c r="AS45" s="157"/>
      <c r="AT45" s="157"/>
      <c r="AU45" s="157"/>
      <c r="AV45" s="157"/>
      <c r="AW45" s="158"/>
    </row>
    <row r="46" spans="2:60" ht="9.75" customHeight="1">
      <c r="B46" s="30"/>
      <c r="C46" s="30" t="s">
        <v>84</v>
      </c>
      <c r="D46" s="30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8"/>
      <c r="S46" s="18"/>
      <c r="T46" s="18"/>
      <c r="U46" s="18"/>
      <c r="V46" s="18"/>
      <c r="W46" s="18"/>
      <c r="X46" s="3"/>
      <c r="Y46" s="101"/>
      <c r="Z46" s="102"/>
      <c r="AA46" s="161"/>
      <c r="AB46" s="165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54"/>
      <c r="AO46" s="153"/>
      <c r="AP46" s="157"/>
      <c r="AQ46" s="157"/>
      <c r="AR46" s="157"/>
      <c r="AS46" s="157"/>
      <c r="AT46" s="157"/>
      <c r="AU46" s="157"/>
      <c r="AV46" s="157"/>
      <c r="AW46" s="158"/>
    </row>
    <row r="47" spans="2:60" ht="9.75" customHeight="1">
      <c r="B47" s="9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X47" s="3"/>
      <c r="Y47" s="162"/>
      <c r="Z47" s="163"/>
      <c r="AA47" s="164"/>
      <c r="AB47" s="167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55"/>
      <c r="AO47" s="156"/>
      <c r="AP47" s="159"/>
      <c r="AQ47" s="159"/>
      <c r="AR47" s="159"/>
      <c r="AS47" s="159"/>
      <c r="AT47" s="159"/>
      <c r="AU47" s="159"/>
      <c r="AV47" s="159"/>
      <c r="AW47" s="160"/>
    </row>
  </sheetData>
  <sheetProtection formatCells="0" formatColumns="0" formatRows="0"/>
  <mergeCells count="221">
    <mergeCell ref="AJ6:AW8"/>
    <mergeCell ref="AJ10:AW12"/>
    <mergeCell ref="AH13:AJ14"/>
    <mergeCell ref="AK13:AW14"/>
    <mergeCell ref="AS33:AW34"/>
    <mergeCell ref="AS35:AW36"/>
    <mergeCell ref="AS37:AW38"/>
    <mergeCell ref="AS39:AW40"/>
    <mergeCell ref="B35:C36"/>
    <mergeCell ref="B37:C38"/>
    <mergeCell ref="D35:L36"/>
    <mergeCell ref="D37:L38"/>
    <mergeCell ref="D39:L40"/>
    <mergeCell ref="O39:R40"/>
    <mergeCell ref="S39:T40"/>
    <mergeCell ref="B39:C40"/>
    <mergeCell ref="M39:N40"/>
    <mergeCell ref="AD29:AH30"/>
    <mergeCell ref="AD37:AH38"/>
    <mergeCell ref="AD39:AH40"/>
    <mergeCell ref="Y39:AC39"/>
    <mergeCell ref="Y38:AC38"/>
    <mergeCell ref="Y36:AC36"/>
    <mergeCell ref="Y32:AC32"/>
    <mergeCell ref="N3:P5"/>
    <mergeCell ref="AN35:AR36"/>
    <mergeCell ref="AN37:AR38"/>
    <mergeCell ref="AN39:AR40"/>
    <mergeCell ref="AS19:AW20"/>
    <mergeCell ref="AS21:AW22"/>
    <mergeCell ref="AS23:AW24"/>
    <mergeCell ref="AS25:AW26"/>
    <mergeCell ref="AS27:AW28"/>
    <mergeCell ref="AS29:AW30"/>
    <mergeCell ref="AS31:AW32"/>
    <mergeCell ref="AN23:AR24"/>
    <mergeCell ref="AN25:AR26"/>
    <mergeCell ref="AN27:AR28"/>
    <mergeCell ref="AN29:AR30"/>
    <mergeCell ref="AN31:AR32"/>
    <mergeCell ref="AN33:AR34"/>
    <mergeCell ref="AI35:AM36"/>
    <mergeCell ref="AI37:AM38"/>
    <mergeCell ref="AI39:AM40"/>
    <mergeCell ref="M35:N36"/>
    <mergeCell ref="M37:N38"/>
    <mergeCell ref="O35:R36"/>
    <mergeCell ref="AD35:AH36"/>
    <mergeCell ref="Y31:AC31"/>
    <mergeCell ref="Y35:AC35"/>
    <mergeCell ref="Y34:AC34"/>
    <mergeCell ref="Y33:AC33"/>
    <mergeCell ref="C21:M22"/>
    <mergeCell ref="C23:M24"/>
    <mergeCell ref="S31:T32"/>
    <mergeCell ref="Y40:AC40"/>
    <mergeCell ref="Y37:AC37"/>
    <mergeCell ref="U39:X40"/>
    <mergeCell ref="U30:X30"/>
    <mergeCell ref="Y30:AC30"/>
    <mergeCell ref="U29:X29"/>
    <mergeCell ref="Y29:AC29"/>
    <mergeCell ref="U35:X36"/>
    <mergeCell ref="U37:X38"/>
    <mergeCell ref="S35:T36"/>
    <mergeCell ref="S37:T38"/>
    <mergeCell ref="O37:R38"/>
    <mergeCell ref="U33:X33"/>
    <mergeCell ref="S33:T34"/>
    <mergeCell ref="O29:R29"/>
    <mergeCell ref="O34:R34"/>
    <mergeCell ref="U34:X34"/>
    <mergeCell ref="AD19:AH20"/>
    <mergeCell ref="AD21:AH22"/>
    <mergeCell ref="AI19:AM20"/>
    <mergeCell ref="U19:X19"/>
    <mergeCell ref="Y19:AC19"/>
    <mergeCell ref="U18:X18"/>
    <mergeCell ref="Y18:AC18"/>
    <mergeCell ref="N25:N26"/>
    <mergeCell ref="N27:N28"/>
    <mergeCell ref="N23:N24"/>
    <mergeCell ref="O24:R24"/>
    <mergeCell ref="AD23:AH24"/>
    <mergeCell ref="AD25:AH26"/>
    <mergeCell ref="Y28:AC28"/>
    <mergeCell ref="O27:R27"/>
    <mergeCell ref="U27:X27"/>
    <mergeCell ref="Y27:AC27"/>
    <mergeCell ref="O18:R18"/>
    <mergeCell ref="O21:R21"/>
    <mergeCell ref="U21:X21"/>
    <mergeCell ref="Y21:AC21"/>
    <mergeCell ref="O20:R20"/>
    <mergeCell ref="U20:X20"/>
    <mergeCell ref="Y20:AC20"/>
    <mergeCell ref="B29:B30"/>
    <mergeCell ref="N31:N32"/>
    <mergeCell ref="N33:N34"/>
    <mergeCell ref="C25:M26"/>
    <mergeCell ref="C27:M28"/>
    <mergeCell ref="C29:M30"/>
    <mergeCell ref="C31:M32"/>
    <mergeCell ref="C33:M34"/>
    <mergeCell ref="N29:N30"/>
    <mergeCell ref="B31:B32"/>
    <mergeCell ref="B33:B34"/>
    <mergeCell ref="O33:R33"/>
    <mergeCell ref="O28:R28"/>
    <mergeCell ref="U28:X28"/>
    <mergeCell ref="B23:B24"/>
    <mergeCell ref="B25:B26"/>
    <mergeCell ref="B27:B28"/>
    <mergeCell ref="S19:T20"/>
    <mergeCell ref="S23:T24"/>
    <mergeCell ref="S25:T26"/>
    <mergeCell ref="O25:R25"/>
    <mergeCell ref="O22:R22"/>
    <mergeCell ref="S27:T28"/>
    <mergeCell ref="U22:X22"/>
    <mergeCell ref="C19:M20"/>
    <mergeCell ref="B19:B20"/>
    <mergeCell ref="N19:N20"/>
    <mergeCell ref="B21:B22"/>
    <mergeCell ref="N21:N22"/>
    <mergeCell ref="O32:R32"/>
    <mergeCell ref="U32:X32"/>
    <mergeCell ref="O31:R31"/>
    <mergeCell ref="U31:X31"/>
    <mergeCell ref="O30:R30"/>
    <mergeCell ref="S29:T30"/>
    <mergeCell ref="Y22:AC22"/>
    <mergeCell ref="O19:R19"/>
    <mergeCell ref="Y24:AC24"/>
    <mergeCell ref="O23:R23"/>
    <mergeCell ref="U23:X23"/>
    <mergeCell ref="Y23:AC23"/>
    <mergeCell ref="U25:X25"/>
    <mergeCell ref="Y25:AC25"/>
    <mergeCell ref="O26:R26"/>
    <mergeCell ref="U26:X26"/>
    <mergeCell ref="Y26:AC26"/>
    <mergeCell ref="S21:T22"/>
    <mergeCell ref="U24:X24"/>
    <mergeCell ref="AT42:AT43"/>
    <mergeCell ref="AU42:AW43"/>
    <mergeCell ref="Y44:AA44"/>
    <mergeCell ref="AB44:AM44"/>
    <mergeCell ref="AN44:AO47"/>
    <mergeCell ref="AP44:AW47"/>
    <mergeCell ref="Y45:AA47"/>
    <mergeCell ref="AB45:AM47"/>
    <mergeCell ref="Y42:AA43"/>
    <mergeCell ref="AB42:AF43"/>
    <mergeCell ref="AG42:AH43"/>
    <mergeCell ref="AI42:AK43"/>
    <mergeCell ref="AL42:AM43"/>
    <mergeCell ref="AN42:AO43"/>
    <mergeCell ref="AP42:AP43"/>
    <mergeCell ref="AQ42:AS43"/>
    <mergeCell ref="AD8:AD10"/>
    <mergeCell ref="AE8:AF10"/>
    <mergeCell ref="W12:Y14"/>
    <mergeCell ref="Z12:AB14"/>
    <mergeCell ref="O17:R17"/>
    <mergeCell ref="U17:X17"/>
    <mergeCell ref="Y17:AC17"/>
    <mergeCell ref="B16:N16"/>
    <mergeCell ref="O16:R16"/>
    <mergeCell ref="S16:T16"/>
    <mergeCell ref="U16:X16"/>
    <mergeCell ref="Y16:AC16"/>
    <mergeCell ref="AD16:AH16"/>
    <mergeCell ref="S17:T18"/>
    <mergeCell ref="AC12:AF14"/>
    <mergeCell ref="B17:B18"/>
    <mergeCell ref="C17:M18"/>
    <mergeCell ref="N17:N18"/>
    <mergeCell ref="AD17:AH18"/>
    <mergeCell ref="B12:J14"/>
    <mergeCell ref="K12:K14"/>
    <mergeCell ref="B8:E10"/>
    <mergeCell ref="L12:U14"/>
    <mergeCell ref="AI33:AM34"/>
    <mergeCell ref="AD27:AH28"/>
    <mergeCell ref="AD31:AH32"/>
    <mergeCell ref="AD33:AH34"/>
    <mergeCell ref="W8:Y10"/>
    <mergeCell ref="X5:AA6"/>
    <mergeCell ref="D6:P7"/>
    <mergeCell ref="AU1:AV1"/>
    <mergeCell ref="U1:AD4"/>
    <mergeCell ref="AJ1:AK1"/>
    <mergeCell ref="AL1:AN1"/>
    <mergeCell ref="AO1:AP1"/>
    <mergeCell ref="AQ1:AR1"/>
    <mergeCell ref="AS1:AT1"/>
    <mergeCell ref="C3:M5"/>
    <mergeCell ref="F8:U10"/>
    <mergeCell ref="Z8:AB10"/>
    <mergeCell ref="AC8:AC10"/>
    <mergeCell ref="AJ3:AK3"/>
    <mergeCell ref="AL3:AM3"/>
    <mergeCell ref="AO3:AP3"/>
    <mergeCell ref="AQ3:AW3"/>
    <mergeCell ref="AH6:AI8"/>
    <mergeCell ref="AH10:AI12"/>
    <mergeCell ref="AN16:AR16"/>
    <mergeCell ref="AS16:AW16"/>
    <mergeCell ref="AI16:AM16"/>
    <mergeCell ref="AS17:AW18"/>
    <mergeCell ref="AI23:AM24"/>
    <mergeCell ref="AI25:AM26"/>
    <mergeCell ref="AI27:AM28"/>
    <mergeCell ref="AI29:AM30"/>
    <mergeCell ref="AI31:AM32"/>
    <mergeCell ref="AI21:AM22"/>
    <mergeCell ref="AN19:AR20"/>
    <mergeCell ref="AN21:AR22"/>
    <mergeCell ref="AI17:AM18"/>
    <mergeCell ref="AN17:AR18"/>
  </mergeCells>
  <phoneticPr fontId="2"/>
  <dataValidations count="3">
    <dataValidation type="list" allowBlank="1" showInputMessage="1" showErrorMessage="1" sqref="AP42:AP43 AT42:AT43" xr:uid="{21918F51-86F7-4DC7-8AE3-20AE921B330B}">
      <formula1>"✔"</formula1>
    </dataValidation>
    <dataValidation type="list" allowBlank="1" showInputMessage="1" showErrorMessage="1" sqref="S17:T34" xr:uid="{5808D2DD-7830-47E1-86CE-1243A6CCDF86}">
      <formula1>"式,ｍ,km,㎡,㎥,kg,t,箇所,回,台,脚,基,本,枚,個,袋,組,日,ヶ月,人,点,断面,孔,件,棟,軒,缶,ｾｯﾄ,掛㎡,空㎥"</formula1>
    </dataValidation>
    <dataValidation type="list" allowBlank="1" showInputMessage="1" showErrorMessage="1" sqref="AC8:AC10" xr:uid="{2119988E-350E-4A24-96B3-26C99C391A1E}">
      <formula1>"-1,-2,-3,-4,-5"</formula1>
    </dataValidation>
  </dataValidations>
  <printOptions horizontalCentered="1" verticalCentered="1"/>
  <pageMargins left="0.19685039370078741" right="0.19685039370078741" top="0.59055118110236227" bottom="0.19685039370078741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E481E-D921-4C4D-BAD8-ABCC4BEF54EC}">
  <dimension ref="B1:BH141"/>
  <sheetViews>
    <sheetView showGridLines="0" tabSelected="1" view="pageBreakPreview" zoomScaleNormal="100" zoomScaleSheetLayoutView="100" workbookViewId="0"/>
  </sheetViews>
  <sheetFormatPr defaultColWidth="2.59765625" defaultRowHeight="8.1" customHeight="1"/>
  <cols>
    <col min="1" max="59" width="2.59765625" style="2"/>
    <col min="60" max="60" width="13.19921875" style="2" customWidth="1"/>
    <col min="61" max="16384" width="2.59765625" style="2"/>
  </cols>
  <sheetData>
    <row r="1" spans="2:49" ht="15" customHeight="1">
      <c r="U1" s="78" t="s">
        <v>67</v>
      </c>
      <c r="V1" s="78"/>
      <c r="W1" s="78"/>
      <c r="X1" s="78"/>
      <c r="Y1" s="78"/>
      <c r="Z1" s="78"/>
      <c r="AA1" s="78"/>
      <c r="AB1" s="78"/>
      <c r="AC1" s="78"/>
      <c r="AD1" s="78"/>
      <c r="AJ1" s="79" t="s">
        <v>0</v>
      </c>
      <c r="AK1" s="79"/>
      <c r="AL1" s="398"/>
      <c r="AM1" s="398"/>
      <c r="AN1" s="398"/>
      <c r="AO1" s="80" t="s">
        <v>1</v>
      </c>
      <c r="AP1" s="80"/>
      <c r="AQ1" s="398"/>
      <c r="AR1" s="398"/>
      <c r="AS1" s="80" t="s">
        <v>2</v>
      </c>
      <c r="AT1" s="80"/>
      <c r="AU1" s="398"/>
      <c r="AV1" s="398"/>
      <c r="AW1" s="4" t="s">
        <v>3</v>
      </c>
    </row>
    <row r="2" spans="2:49" ht="6" customHeight="1">
      <c r="U2" s="78"/>
      <c r="V2" s="78"/>
      <c r="W2" s="78"/>
      <c r="X2" s="78"/>
      <c r="Y2" s="78"/>
      <c r="Z2" s="78"/>
      <c r="AA2" s="78"/>
      <c r="AB2" s="78"/>
      <c r="AC2" s="78"/>
      <c r="AD2" s="78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"/>
    </row>
    <row r="3" spans="2:49" ht="12" customHeight="1">
      <c r="C3" s="81" t="s">
        <v>4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 t="s">
        <v>5</v>
      </c>
      <c r="O3" s="81"/>
      <c r="P3" s="81"/>
      <c r="U3" s="78"/>
      <c r="V3" s="78"/>
      <c r="W3" s="78"/>
      <c r="X3" s="78"/>
      <c r="Y3" s="78"/>
      <c r="Z3" s="78"/>
      <c r="AA3" s="78"/>
      <c r="AB3" s="78"/>
      <c r="AC3" s="78"/>
      <c r="AD3" s="78"/>
      <c r="AJ3" s="79" t="s">
        <v>6</v>
      </c>
      <c r="AK3" s="79"/>
      <c r="AL3" s="80">
        <v>1</v>
      </c>
      <c r="AM3" s="80"/>
      <c r="AN3" s="20" t="s">
        <v>7</v>
      </c>
      <c r="AO3" s="80">
        <v>1</v>
      </c>
      <c r="AP3" s="80"/>
      <c r="AQ3" s="100" t="s">
        <v>8</v>
      </c>
      <c r="AR3" s="100"/>
      <c r="AS3" s="100"/>
      <c r="AT3" s="100"/>
      <c r="AU3" s="100"/>
      <c r="AV3" s="100"/>
      <c r="AW3" s="100"/>
    </row>
    <row r="4" spans="2:49" ht="6" customHeight="1"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U4" s="78"/>
      <c r="V4" s="78"/>
      <c r="W4" s="78"/>
      <c r="X4" s="78"/>
      <c r="Y4" s="78"/>
      <c r="Z4" s="78"/>
      <c r="AA4" s="78"/>
      <c r="AB4" s="78"/>
      <c r="AC4" s="78"/>
      <c r="AD4" s="78"/>
      <c r="AI4" s="24"/>
      <c r="AQ4" s="16"/>
      <c r="AR4" s="16"/>
      <c r="AS4" s="16"/>
      <c r="AT4" s="16"/>
      <c r="AU4" s="16"/>
      <c r="AV4" s="16"/>
      <c r="AW4" s="16"/>
    </row>
    <row r="5" spans="2:49" ht="6" customHeight="1"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256"/>
      <c r="O5" s="256"/>
      <c r="P5" s="256"/>
      <c r="X5" s="73" t="s">
        <v>9</v>
      </c>
      <c r="Y5" s="73"/>
      <c r="Z5" s="73"/>
      <c r="AA5" s="73"/>
      <c r="AH5" s="15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21"/>
    </row>
    <row r="6" spans="2:49" ht="9.75" customHeight="1">
      <c r="C6" s="12"/>
      <c r="D6" s="74" t="s">
        <v>10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1"/>
      <c r="X6" s="73"/>
      <c r="Y6" s="73"/>
      <c r="Z6" s="73"/>
      <c r="AA6" s="73"/>
      <c r="AH6" s="101" t="s">
        <v>11</v>
      </c>
      <c r="AI6" s="102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8"/>
    </row>
    <row r="7" spans="2:49" ht="6" customHeight="1">
      <c r="D7" s="75"/>
      <c r="E7" s="75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Z7" s="4"/>
      <c r="AH7" s="101"/>
      <c r="AI7" s="102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8"/>
    </row>
    <row r="8" spans="2:49" ht="9.75" customHeight="1">
      <c r="B8" s="112" t="s">
        <v>12</v>
      </c>
      <c r="C8" s="112"/>
      <c r="D8" s="112"/>
      <c r="E8" s="112"/>
      <c r="F8" s="438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40"/>
      <c r="V8" s="13"/>
      <c r="W8" s="64" t="s">
        <v>14</v>
      </c>
      <c r="X8" s="65"/>
      <c r="Y8" s="66"/>
      <c r="Z8" s="447"/>
      <c r="AA8" s="448"/>
      <c r="AB8" s="448"/>
      <c r="AC8" s="453"/>
      <c r="AD8" s="103" t="s">
        <v>7</v>
      </c>
      <c r="AE8" s="456"/>
      <c r="AF8" s="457"/>
      <c r="AH8" s="101"/>
      <c r="AI8" s="102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8"/>
    </row>
    <row r="9" spans="2:49" ht="6" customHeight="1">
      <c r="B9" s="113"/>
      <c r="C9" s="113"/>
      <c r="D9" s="113"/>
      <c r="E9" s="113"/>
      <c r="F9" s="441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3"/>
      <c r="V9" s="13"/>
      <c r="W9" s="67"/>
      <c r="X9" s="68"/>
      <c r="Y9" s="69"/>
      <c r="Z9" s="449"/>
      <c r="AA9" s="450"/>
      <c r="AB9" s="450"/>
      <c r="AC9" s="454"/>
      <c r="AD9" s="104"/>
      <c r="AE9" s="458"/>
      <c r="AF9" s="459"/>
      <c r="AH9" s="17"/>
      <c r="AI9" s="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6"/>
    </row>
    <row r="10" spans="2:49" ht="10.050000000000001" customHeight="1">
      <c r="B10" s="114"/>
      <c r="C10" s="114"/>
      <c r="D10" s="114"/>
      <c r="E10" s="114"/>
      <c r="F10" s="444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6"/>
      <c r="V10" s="13"/>
      <c r="W10" s="70"/>
      <c r="X10" s="71"/>
      <c r="Y10" s="72"/>
      <c r="Z10" s="451"/>
      <c r="AA10" s="452"/>
      <c r="AB10" s="452"/>
      <c r="AC10" s="455"/>
      <c r="AD10" s="105"/>
      <c r="AE10" s="460"/>
      <c r="AF10" s="461"/>
      <c r="AH10" s="101" t="s">
        <v>16</v>
      </c>
      <c r="AI10" s="102"/>
      <c r="AJ10" s="433"/>
      <c r="AK10" s="433"/>
      <c r="AL10" s="433"/>
      <c r="AM10" s="433"/>
      <c r="AN10" s="433"/>
      <c r="AO10" s="433"/>
      <c r="AP10" s="433"/>
      <c r="AQ10" s="433"/>
      <c r="AR10" s="433"/>
      <c r="AS10" s="433"/>
      <c r="AT10" s="433"/>
      <c r="AU10" s="433"/>
      <c r="AV10" s="433"/>
      <c r="AW10" s="434"/>
    </row>
    <row r="11" spans="2:49" ht="6" customHeight="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Z11" s="1"/>
      <c r="AH11" s="101"/>
      <c r="AI11" s="102"/>
      <c r="AJ11" s="433"/>
      <c r="AK11" s="433"/>
      <c r="AL11" s="433"/>
      <c r="AM11" s="433"/>
      <c r="AN11" s="433"/>
      <c r="AO11" s="433"/>
      <c r="AP11" s="433"/>
      <c r="AQ11" s="433"/>
      <c r="AR11" s="433"/>
      <c r="AS11" s="433"/>
      <c r="AT11" s="433"/>
      <c r="AU11" s="433"/>
      <c r="AV11" s="433"/>
      <c r="AW11" s="434"/>
    </row>
    <row r="12" spans="2:49" ht="9.75" customHeight="1">
      <c r="B12" s="112" t="s">
        <v>17</v>
      </c>
      <c r="C12" s="112"/>
      <c r="D12" s="112"/>
      <c r="E12" s="112"/>
      <c r="F12" s="112"/>
      <c r="G12" s="112"/>
      <c r="H12" s="112"/>
      <c r="I12" s="112"/>
      <c r="J12" s="112"/>
      <c r="K12" s="140" t="s">
        <v>18</v>
      </c>
      <c r="L12" s="201" t="str">
        <f>AI39</f>
        <v/>
      </c>
      <c r="M12" s="202"/>
      <c r="N12" s="202"/>
      <c r="O12" s="202"/>
      <c r="P12" s="202"/>
      <c r="Q12" s="202"/>
      <c r="R12" s="202"/>
      <c r="S12" s="202"/>
      <c r="T12" s="202"/>
      <c r="U12" s="203"/>
      <c r="W12" s="112" t="s">
        <v>19</v>
      </c>
      <c r="X12" s="112"/>
      <c r="Y12" s="112"/>
      <c r="Z12" s="435"/>
      <c r="AA12" s="435"/>
      <c r="AB12" s="435"/>
      <c r="AC12" s="112" t="s">
        <v>21</v>
      </c>
      <c r="AD12" s="112"/>
      <c r="AE12" s="112"/>
      <c r="AF12" s="112"/>
      <c r="AH12" s="101"/>
      <c r="AI12" s="102"/>
      <c r="AJ12" s="433"/>
      <c r="AK12" s="433"/>
      <c r="AL12" s="433"/>
      <c r="AM12" s="433"/>
      <c r="AN12" s="433"/>
      <c r="AO12" s="433"/>
      <c r="AP12" s="433"/>
      <c r="AQ12" s="433"/>
      <c r="AR12" s="433"/>
      <c r="AS12" s="433"/>
      <c r="AT12" s="433"/>
      <c r="AU12" s="433"/>
      <c r="AV12" s="433"/>
      <c r="AW12" s="434"/>
    </row>
    <row r="13" spans="2:49" ht="6" customHeight="1">
      <c r="B13" s="113"/>
      <c r="C13" s="113"/>
      <c r="D13" s="113"/>
      <c r="E13" s="113"/>
      <c r="F13" s="113"/>
      <c r="G13" s="113"/>
      <c r="H13" s="113"/>
      <c r="I13" s="113"/>
      <c r="J13" s="113"/>
      <c r="K13" s="141"/>
      <c r="L13" s="204"/>
      <c r="M13" s="205"/>
      <c r="N13" s="205"/>
      <c r="O13" s="205"/>
      <c r="P13" s="205"/>
      <c r="Q13" s="205"/>
      <c r="R13" s="205"/>
      <c r="S13" s="205"/>
      <c r="T13" s="205"/>
      <c r="U13" s="206"/>
      <c r="W13" s="113"/>
      <c r="X13" s="113"/>
      <c r="Y13" s="113"/>
      <c r="Z13" s="436"/>
      <c r="AA13" s="436"/>
      <c r="AB13" s="436"/>
      <c r="AC13" s="113"/>
      <c r="AD13" s="113"/>
      <c r="AE13" s="113"/>
      <c r="AF13" s="113"/>
      <c r="AH13" s="101" t="s">
        <v>22</v>
      </c>
      <c r="AI13" s="102"/>
      <c r="AJ13" s="102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8"/>
    </row>
    <row r="14" spans="2:49" ht="9.75" customHeight="1">
      <c r="B14" s="114"/>
      <c r="C14" s="114"/>
      <c r="D14" s="114"/>
      <c r="E14" s="114"/>
      <c r="F14" s="114"/>
      <c r="G14" s="114"/>
      <c r="H14" s="114"/>
      <c r="I14" s="114"/>
      <c r="J14" s="114"/>
      <c r="K14" s="142"/>
      <c r="L14" s="207"/>
      <c r="M14" s="208"/>
      <c r="N14" s="208"/>
      <c r="O14" s="208"/>
      <c r="P14" s="208"/>
      <c r="Q14" s="208"/>
      <c r="R14" s="208"/>
      <c r="S14" s="208"/>
      <c r="T14" s="208"/>
      <c r="U14" s="209"/>
      <c r="W14" s="114"/>
      <c r="X14" s="114"/>
      <c r="Y14" s="114"/>
      <c r="Z14" s="437"/>
      <c r="AA14" s="437"/>
      <c r="AB14" s="437"/>
      <c r="AC14" s="114"/>
      <c r="AD14" s="114"/>
      <c r="AE14" s="114"/>
      <c r="AF14" s="114"/>
      <c r="AH14" s="162"/>
      <c r="AI14" s="163"/>
      <c r="AJ14" s="163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80"/>
    </row>
    <row r="15" spans="2:49" ht="6" customHeight="1">
      <c r="Z15" s="7"/>
    </row>
    <row r="16" spans="2:49" ht="20.100000000000001" customHeight="1">
      <c r="B16" s="34" t="s">
        <v>24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4" t="s">
        <v>25</v>
      </c>
      <c r="P16" s="32"/>
      <c r="Q16" s="32"/>
      <c r="R16" s="33"/>
      <c r="S16" s="34" t="s">
        <v>26</v>
      </c>
      <c r="T16" s="33"/>
      <c r="U16" s="32" t="s">
        <v>27</v>
      </c>
      <c r="V16" s="32"/>
      <c r="W16" s="32"/>
      <c r="X16" s="33"/>
      <c r="Y16" s="34" t="s">
        <v>28</v>
      </c>
      <c r="Z16" s="32"/>
      <c r="AA16" s="32"/>
      <c r="AB16" s="32"/>
      <c r="AC16" s="33"/>
      <c r="AD16" s="34" t="s">
        <v>29</v>
      </c>
      <c r="AE16" s="32"/>
      <c r="AF16" s="32"/>
      <c r="AG16" s="32"/>
      <c r="AH16" s="33"/>
      <c r="AI16" s="34" t="s">
        <v>30</v>
      </c>
      <c r="AJ16" s="32"/>
      <c r="AK16" s="32"/>
      <c r="AL16" s="32"/>
      <c r="AM16" s="33"/>
      <c r="AN16" s="34" t="s">
        <v>31</v>
      </c>
      <c r="AO16" s="32"/>
      <c r="AP16" s="32"/>
      <c r="AQ16" s="32"/>
      <c r="AR16" s="33"/>
      <c r="AS16" s="34" t="s">
        <v>32</v>
      </c>
      <c r="AT16" s="32"/>
      <c r="AU16" s="32"/>
      <c r="AV16" s="32"/>
      <c r="AW16" s="33"/>
    </row>
    <row r="17" spans="2:60" ht="18" customHeight="1">
      <c r="B17" s="132"/>
      <c r="C17" s="427"/>
      <c r="D17" s="427"/>
      <c r="E17" s="427"/>
      <c r="F17" s="427"/>
      <c r="G17" s="427"/>
      <c r="H17" s="427"/>
      <c r="I17" s="427"/>
      <c r="J17" s="427"/>
      <c r="K17" s="427"/>
      <c r="L17" s="427"/>
      <c r="M17" s="427"/>
      <c r="N17" s="136"/>
      <c r="O17" s="118"/>
      <c r="P17" s="119"/>
      <c r="Q17" s="119"/>
      <c r="R17" s="428"/>
      <c r="S17" s="416"/>
      <c r="T17" s="417"/>
      <c r="U17" s="429"/>
      <c r="V17" s="120"/>
      <c r="W17" s="120"/>
      <c r="X17" s="121"/>
      <c r="Y17" s="430"/>
      <c r="Z17" s="431"/>
      <c r="AA17" s="431"/>
      <c r="AB17" s="431"/>
      <c r="AC17" s="432"/>
      <c r="AD17" s="52"/>
      <c r="AE17" s="53"/>
      <c r="AF17" s="53"/>
      <c r="AG17" s="53"/>
      <c r="AH17" s="139"/>
      <c r="AI17" s="52"/>
      <c r="AJ17" s="53"/>
      <c r="AK17" s="53"/>
      <c r="AL17" s="53"/>
      <c r="AM17" s="139"/>
      <c r="AN17" s="38" t="str">
        <f>IF(OR(AD17="",AI17=""),"",SUM(AD17:AI17))</f>
        <v/>
      </c>
      <c r="AO17" s="39"/>
      <c r="AP17" s="39"/>
      <c r="AQ17" s="39"/>
      <c r="AR17" s="40"/>
      <c r="AS17" s="38" t="str">
        <f>IF(OR(Y17="",AN17=""),"",(Y17-AN17))</f>
        <v/>
      </c>
      <c r="AT17" s="39"/>
      <c r="AU17" s="39"/>
      <c r="AV17" s="39"/>
      <c r="AW17" s="40"/>
      <c r="BH17" s="2">
        <f>IF(Y18="",Y17,"")</f>
        <v>0</v>
      </c>
    </row>
    <row r="18" spans="2:60" ht="10.050000000000001" customHeight="1">
      <c r="B18" s="133"/>
      <c r="C18" s="424"/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137"/>
      <c r="O18" s="188"/>
      <c r="P18" s="189"/>
      <c r="Q18" s="189"/>
      <c r="R18" s="421"/>
      <c r="S18" s="425"/>
      <c r="T18" s="426"/>
      <c r="U18" s="422"/>
      <c r="V18" s="190"/>
      <c r="W18" s="190"/>
      <c r="X18" s="191"/>
      <c r="Y18" s="182"/>
      <c r="Z18" s="183"/>
      <c r="AA18" s="183"/>
      <c r="AB18" s="183"/>
      <c r="AC18" s="423"/>
      <c r="AD18" s="47"/>
      <c r="AE18" s="48"/>
      <c r="AF18" s="48"/>
      <c r="AG18" s="48"/>
      <c r="AH18" s="61"/>
      <c r="AI18" s="47"/>
      <c r="AJ18" s="48"/>
      <c r="AK18" s="48"/>
      <c r="AL18" s="48"/>
      <c r="AM18" s="61"/>
      <c r="AN18" s="41"/>
      <c r="AO18" s="42"/>
      <c r="AP18" s="42"/>
      <c r="AQ18" s="42"/>
      <c r="AR18" s="43"/>
      <c r="AS18" s="41"/>
      <c r="AT18" s="42"/>
      <c r="AU18" s="42"/>
      <c r="AV18" s="42"/>
      <c r="AW18" s="43"/>
      <c r="BH18" s="2" t="str">
        <f>IF(Y18="","",Y18)</f>
        <v/>
      </c>
    </row>
    <row r="19" spans="2:60" ht="18" customHeight="1">
      <c r="B19" s="192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00"/>
      <c r="O19" s="180"/>
      <c r="P19" s="181"/>
      <c r="Q19" s="181"/>
      <c r="R19" s="415"/>
      <c r="S19" s="416"/>
      <c r="T19" s="417"/>
      <c r="U19" s="420"/>
      <c r="V19" s="184"/>
      <c r="W19" s="184"/>
      <c r="X19" s="185"/>
      <c r="Y19" s="186"/>
      <c r="Z19" s="187"/>
      <c r="AA19" s="187"/>
      <c r="AB19" s="187"/>
      <c r="AC19" s="408"/>
      <c r="AD19" s="44"/>
      <c r="AE19" s="45"/>
      <c r="AF19" s="45"/>
      <c r="AG19" s="45"/>
      <c r="AH19" s="59"/>
      <c r="AI19" s="44"/>
      <c r="AJ19" s="45"/>
      <c r="AK19" s="45"/>
      <c r="AL19" s="45"/>
      <c r="AM19" s="59"/>
      <c r="AN19" s="257" t="str">
        <f t="shared" ref="AN19" si="0">IF(OR(AD19="",AI19=""),"",SUM(AD19:AI19))</f>
        <v/>
      </c>
      <c r="AO19" s="50"/>
      <c r="AP19" s="50"/>
      <c r="AQ19" s="50"/>
      <c r="AR19" s="51"/>
      <c r="AS19" s="257" t="str">
        <f t="shared" ref="AS19" si="1">IF(OR(Y19="",AN19=""),"",(Y19-AN19))</f>
        <v/>
      </c>
      <c r="AT19" s="50"/>
      <c r="AU19" s="50"/>
      <c r="AV19" s="50"/>
      <c r="AW19" s="51"/>
      <c r="BH19" s="2">
        <f>IF(Y20="",Y19,"")</f>
        <v>0</v>
      </c>
    </row>
    <row r="20" spans="2:60" ht="10.050000000000001" customHeight="1">
      <c r="B20" s="133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137"/>
      <c r="O20" s="188"/>
      <c r="P20" s="189"/>
      <c r="Q20" s="189"/>
      <c r="R20" s="421"/>
      <c r="S20" s="425"/>
      <c r="T20" s="426"/>
      <c r="U20" s="422"/>
      <c r="V20" s="190"/>
      <c r="W20" s="190"/>
      <c r="X20" s="191"/>
      <c r="Y20" s="182"/>
      <c r="Z20" s="183"/>
      <c r="AA20" s="183"/>
      <c r="AB20" s="183"/>
      <c r="AC20" s="423"/>
      <c r="AD20" s="47"/>
      <c r="AE20" s="48"/>
      <c r="AF20" s="48"/>
      <c r="AG20" s="48"/>
      <c r="AH20" s="61"/>
      <c r="AI20" s="47"/>
      <c r="AJ20" s="48"/>
      <c r="AK20" s="48"/>
      <c r="AL20" s="48"/>
      <c r="AM20" s="61"/>
      <c r="AN20" s="41"/>
      <c r="AO20" s="42"/>
      <c r="AP20" s="42"/>
      <c r="AQ20" s="42"/>
      <c r="AR20" s="43"/>
      <c r="AS20" s="41"/>
      <c r="AT20" s="42"/>
      <c r="AU20" s="42"/>
      <c r="AV20" s="42"/>
      <c r="AW20" s="43"/>
      <c r="BH20" s="2" t="str">
        <f>IF(Y20="","",Y20)</f>
        <v/>
      </c>
    </row>
    <row r="21" spans="2:60" ht="18" customHeight="1">
      <c r="B21" s="19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00"/>
      <c r="O21" s="180"/>
      <c r="P21" s="181"/>
      <c r="Q21" s="181"/>
      <c r="R21" s="415"/>
      <c r="S21" s="416"/>
      <c r="T21" s="417"/>
      <c r="U21" s="420"/>
      <c r="V21" s="184"/>
      <c r="W21" s="184"/>
      <c r="X21" s="185"/>
      <c r="Y21" s="186"/>
      <c r="Z21" s="187"/>
      <c r="AA21" s="187"/>
      <c r="AB21" s="187"/>
      <c r="AC21" s="408"/>
      <c r="AD21" s="44"/>
      <c r="AE21" s="45"/>
      <c r="AF21" s="45"/>
      <c r="AG21" s="45"/>
      <c r="AH21" s="59"/>
      <c r="AI21" s="44"/>
      <c r="AJ21" s="45"/>
      <c r="AK21" s="45"/>
      <c r="AL21" s="45"/>
      <c r="AM21" s="59"/>
      <c r="AN21" s="257" t="str">
        <f t="shared" ref="AN21" si="2">IF(OR(AD21="",AI21=""),"",SUM(AD21:AI21))</f>
        <v/>
      </c>
      <c r="AO21" s="50"/>
      <c r="AP21" s="50"/>
      <c r="AQ21" s="50"/>
      <c r="AR21" s="51"/>
      <c r="AS21" s="257" t="str">
        <f t="shared" ref="AS21" si="3">IF(OR(Y21="",AN21=""),"",(Y21-AN21))</f>
        <v/>
      </c>
      <c r="AT21" s="50"/>
      <c r="AU21" s="50"/>
      <c r="AV21" s="50"/>
      <c r="AW21" s="51"/>
      <c r="BH21" s="2">
        <f>IF(Y22="",Y21,"")</f>
        <v>0</v>
      </c>
    </row>
    <row r="22" spans="2:60" ht="10.050000000000001" customHeight="1">
      <c r="B22" s="133"/>
      <c r="C22" s="424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137"/>
      <c r="O22" s="188"/>
      <c r="P22" s="189"/>
      <c r="Q22" s="189"/>
      <c r="R22" s="421"/>
      <c r="S22" s="425"/>
      <c r="T22" s="426"/>
      <c r="U22" s="422"/>
      <c r="V22" s="190"/>
      <c r="W22" s="190"/>
      <c r="X22" s="191"/>
      <c r="Y22" s="182"/>
      <c r="Z22" s="183"/>
      <c r="AA22" s="183"/>
      <c r="AB22" s="183"/>
      <c r="AC22" s="423"/>
      <c r="AD22" s="47"/>
      <c r="AE22" s="48"/>
      <c r="AF22" s="48"/>
      <c r="AG22" s="48"/>
      <c r="AH22" s="61"/>
      <c r="AI22" s="47"/>
      <c r="AJ22" s="48"/>
      <c r="AK22" s="48"/>
      <c r="AL22" s="48"/>
      <c r="AM22" s="61"/>
      <c r="AN22" s="41"/>
      <c r="AO22" s="42"/>
      <c r="AP22" s="42"/>
      <c r="AQ22" s="42"/>
      <c r="AR22" s="43"/>
      <c r="AS22" s="41"/>
      <c r="AT22" s="42"/>
      <c r="AU22" s="42"/>
      <c r="AV22" s="42"/>
      <c r="AW22" s="43"/>
      <c r="BH22" s="2" t="str">
        <f>IF(Y22="","",Y22)</f>
        <v/>
      </c>
    </row>
    <row r="23" spans="2:60" ht="18" customHeight="1">
      <c r="B23" s="192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00"/>
      <c r="O23" s="180"/>
      <c r="P23" s="181"/>
      <c r="Q23" s="181"/>
      <c r="R23" s="415"/>
      <c r="S23" s="416"/>
      <c r="T23" s="417"/>
      <c r="U23" s="420"/>
      <c r="V23" s="184"/>
      <c r="W23" s="184"/>
      <c r="X23" s="185"/>
      <c r="Y23" s="186"/>
      <c r="Z23" s="187"/>
      <c r="AA23" s="187"/>
      <c r="AB23" s="187"/>
      <c r="AC23" s="408"/>
      <c r="AD23" s="44"/>
      <c r="AE23" s="45"/>
      <c r="AF23" s="45"/>
      <c r="AG23" s="45"/>
      <c r="AH23" s="59"/>
      <c r="AI23" s="44"/>
      <c r="AJ23" s="45"/>
      <c r="AK23" s="45"/>
      <c r="AL23" s="45"/>
      <c r="AM23" s="59"/>
      <c r="AN23" s="257" t="str">
        <f t="shared" ref="AN23" si="4">IF(OR(AD23="",AI23=""),"",SUM(AD23:AI23))</f>
        <v/>
      </c>
      <c r="AO23" s="50"/>
      <c r="AP23" s="50"/>
      <c r="AQ23" s="50"/>
      <c r="AR23" s="51"/>
      <c r="AS23" s="257" t="str">
        <f t="shared" ref="AS23" si="5">IF(OR(Y23="",AN23=""),"",(Y23-AN23))</f>
        <v/>
      </c>
      <c r="AT23" s="50"/>
      <c r="AU23" s="50"/>
      <c r="AV23" s="50"/>
      <c r="AW23" s="51"/>
      <c r="BH23" s="2">
        <f>IF(Y24="",Y23,"")</f>
        <v>0</v>
      </c>
    </row>
    <row r="24" spans="2:60" ht="10.050000000000001" customHeight="1">
      <c r="B24" s="133"/>
      <c r="C24" s="424"/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137"/>
      <c r="O24" s="188"/>
      <c r="P24" s="189"/>
      <c r="Q24" s="189"/>
      <c r="R24" s="421"/>
      <c r="S24" s="425"/>
      <c r="T24" s="426"/>
      <c r="U24" s="422"/>
      <c r="V24" s="190"/>
      <c r="W24" s="190"/>
      <c r="X24" s="191"/>
      <c r="Y24" s="182"/>
      <c r="Z24" s="183"/>
      <c r="AA24" s="183"/>
      <c r="AB24" s="183"/>
      <c r="AC24" s="423"/>
      <c r="AD24" s="47"/>
      <c r="AE24" s="48"/>
      <c r="AF24" s="48"/>
      <c r="AG24" s="48"/>
      <c r="AH24" s="61"/>
      <c r="AI24" s="47"/>
      <c r="AJ24" s="48"/>
      <c r="AK24" s="48"/>
      <c r="AL24" s="48"/>
      <c r="AM24" s="61"/>
      <c r="AN24" s="41"/>
      <c r="AO24" s="42"/>
      <c r="AP24" s="42"/>
      <c r="AQ24" s="42"/>
      <c r="AR24" s="43"/>
      <c r="AS24" s="41"/>
      <c r="AT24" s="42"/>
      <c r="AU24" s="42"/>
      <c r="AV24" s="42"/>
      <c r="AW24" s="43"/>
      <c r="BH24" s="2" t="str">
        <f>IF(Y24="","",Y24)</f>
        <v/>
      </c>
    </row>
    <row r="25" spans="2:60" ht="18" customHeight="1">
      <c r="B25" s="192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00"/>
      <c r="O25" s="180"/>
      <c r="P25" s="181"/>
      <c r="Q25" s="181"/>
      <c r="R25" s="415"/>
      <c r="S25" s="416"/>
      <c r="T25" s="417"/>
      <c r="U25" s="420"/>
      <c r="V25" s="184"/>
      <c r="W25" s="184"/>
      <c r="X25" s="185"/>
      <c r="Y25" s="186"/>
      <c r="Z25" s="187"/>
      <c r="AA25" s="187"/>
      <c r="AB25" s="187"/>
      <c r="AC25" s="408"/>
      <c r="AD25" s="44"/>
      <c r="AE25" s="45"/>
      <c r="AF25" s="45"/>
      <c r="AG25" s="45"/>
      <c r="AH25" s="59"/>
      <c r="AI25" s="44"/>
      <c r="AJ25" s="45"/>
      <c r="AK25" s="45"/>
      <c r="AL25" s="45"/>
      <c r="AM25" s="59"/>
      <c r="AN25" s="257" t="str">
        <f t="shared" ref="AN25" si="6">IF(OR(AD25="",AI25=""),"",SUM(AD25:AI25))</f>
        <v/>
      </c>
      <c r="AO25" s="50"/>
      <c r="AP25" s="50"/>
      <c r="AQ25" s="50"/>
      <c r="AR25" s="51"/>
      <c r="AS25" s="257" t="str">
        <f t="shared" ref="AS25" si="7">IF(OR(Y25="",AN25=""),"",(Y25-AN25))</f>
        <v/>
      </c>
      <c r="AT25" s="50"/>
      <c r="AU25" s="50"/>
      <c r="AV25" s="50"/>
      <c r="AW25" s="51"/>
      <c r="BH25" s="2">
        <f>IF(Y26="",Y25,"")</f>
        <v>0</v>
      </c>
    </row>
    <row r="26" spans="2:60" ht="10.050000000000001" customHeight="1">
      <c r="B26" s="133"/>
      <c r="C26" s="424"/>
      <c r="D26" s="424"/>
      <c r="E26" s="424"/>
      <c r="F26" s="424"/>
      <c r="G26" s="424"/>
      <c r="H26" s="424"/>
      <c r="I26" s="424"/>
      <c r="J26" s="424"/>
      <c r="K26" s="424"/>
      <c r="L26" s="424"/>
      <c r="M26" s="424"/>
      <c r="N26" s="137"/>
      <c r="O26" s="188"/>
      <c r="P26" s="189"/>
      <c r="Q26" s="189"/>
      <c r="R26" s="421"/>
      <c r="S26" s="425"/>
      <c r="T26" s="426"/>
      <c r="U26" s="422"/>
      <c r="V26" s="190"/>
      <c r="W26" s="190"/>
      <c r="X26" s="191"/>
      <c r="Y26" s="182"/>
      <c r="Z26" s="183"/>
      <c r="AA26" s="183"/>
      <c r="AB26" s="183"/>
      <c r="AC26" s="423"/>
      <c r="AD26" s="47"/>
      <c r="AE26" s="48"/>
      <c r="AF26" s="48"/>
      <c r="AG26" s="48"/>
      <c r="AH26" s="61"/>
      <c r="AI26" s="47"/>
      <c r="AJ26" s="48"/>
      <c r="AK26" s="48"/>
      <c r="AL26" s="48"/>
      <c r="AM26" s="61"/>
      <c r="AN26" s="41"/>
      <c r="AO26" s="42"/>
      <c r="AP26" s="42"/>
      <c r="AQ26" s="42"/>
      <c r="AR26" s="43"/>
      <c r="AS26" s="41"/>
      <c r="AT26" s="42"/>
      <c r="AU26" s="42"/>
      <c r="AV26" s="42"/>
      <c r="AW26" s="43"/>
      <c r="BH26" s="2" t="str">
        <f>IF(Y26="","",Y26)</f>
        <v/>
      </c>
    </row>
    <row r="27" spans="2:60" ht="18" customHeight="1">
      <c r="B27" s="19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00"/>
      <c r="O27" s="180"/>
      <c r="P27" s="181"/>
      <c r="Q27" s="181"/>
      <c r="R27" s="415"/>
      <c r="S27" s="416"/>
      <c r="T27" s="417"/>
      <c r="U27" s="420"/>
      <c r="V27" s="184"/>
      <c r="W27" s="184"/>
      <c r="X27" s="185"/>
      <c r="Y27" s="186"/>
      <c r="Z27" s="187"/>
      <c r="AA27" s="187"/>
      <c r="AB27" s="187"/>
      <c r="AC27" s="408"/>
      <c r="AD27" s="44"/>
      <c r="AE27" s="45"/>
      <c r="AF27" s="45"/>
      <c r="AG27" s="45"/>
      <c r="AH27" s="59"/>
      <c r="AI27" s="44"/>
      <c r="AJ27" s="45"/>
      <c r="AK27" s="45"/>
      <c r="AL27" s="45"/>
      <c r="AM27" s="59"/>
      <c r="AN27" s="257" t="str">
        <f t="shared" ref="AN27" si="8">IF(OR(AD27="",AI27=""),"",SUM(AD27:AI27))</f>
        <v/>
      </c>
      <c r="AO27" s="50"/>
      <c r="AP27" s="50"/>
      <c r="AQ27" s="50"/>
      <c r="AR27" s="51"/>
      <c r="AS27" s="257" t="str">
        <f t="shared" ref="AS27" si="9">IF(OR(Y27="",AN27=""),"",(Y27-AN27))</f>
        <v/>
      </c>
      <c r="AT27" s="50"/>
      <c r="AU27" s="50"/>
      <c r="AV27" s="50"/>
      <c r="AW27" s="51"/>
      <c r="BH27" s="2">
        <f>IF(Y28="",Y27,"")</f>
        <v>0</v>
      </c>
    </row>
    <row r="28" spans="2:60" ht="10.050000000000001" customHeight="1">
      <c r="B28" s="133"/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137"/>
      <c r="O28" s="188"/>
      <c r="P28" s="189"/>
      <c r="Q28" s="189"/>
      <c r="R28" s="421"/>
      <c r="S28" s="425"/>
      <c r="T28" s="426"/>
      <c r="U28" s="422"/>
      <c r="V28" s="190"/>
      <c r="W28" s="190"/>
      <c r="X28" s="191"/>
      <c r="Y28" s="182"/>
      <c r="Z28" s="183"/>
      <c r="AA28" s="183"/>
      <c r="AB28" s="183"/>
      <c r="AC28" s="423"/>
      <c r="AD28" s="47"/>
      <c r="AE28" s="48"/>
      <c r="AF28" s="48"/>
      <c r="AG28" s="48"/>
      <c r="AH28" s="61"/>
      <c r="AI28" s="47"/>
      <c r="AJ28" s="48"/>
      <c r="AK28" s="48"/>
      <c r="AL28" s="48"/>
      <c r="AM28" s="61"/>
      <c r="AN28" s="41"/>
      <c r="AO28" s="42"/>
      <c r="AP28" s="42"/>
      <c r="AQ28" s="42"/>
      <c r="AR28" s="43"/>
      <c r="AS28" s="41"/>
      <c r="AT28" s="42"/>
      <c r="AU28" s="42"/>
      <c r="AV28" s="42"/>
      <c r="AW28" s="43"/>
      <c r="BH28" s="2" t="str">
        <f>IF(Y28="","",Y28)</f>
        <v/>
      </c>
    </row>
    <row r="29" spans="2:60" ht="18" customHeight="1">
      <c r="B29" s="192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00"/>
      <c r="O29" s="180"/>
      <c r="P29" s="181"/>
      <c r="Q29" s="181"/>
      <c r="R29" s="415"/>
      <c r="S29" s="416"/>
      <c r="T29" s="417"/>
      <c r="U29" s="420"/>
      <c r="V29" s="184"/>
      <c r="W29" s="184"/>
      <c r="X29" s="185"/>
      <c r="Y29" s="186"/>
      <c r="Z29" s="187"/>
      <c r="AA29" s="187"/>
      <c r="AB29" s="187"/>
      <c r="AC29" s="408"/>
      <c r="AD29" s="44"/>
      <c r="AE29" s="45"/>
      <c r="AF29" s="45"/>
      <c r="AG29" s="45"/>
      <c r="AH29" s="59"/>
      <c r="AI29" s="44"/>
      <c r="AJ29" s="45"/>
      <c r="AK29" s="45"/>
      <c r="AL29" s="45"/>
      <c r="AM29" s="59"/>
      <c r="AN29" s="257" t="str">
        <f t="shared" ref="AN29" si="10">IF(OR(AD29="",AI29=""),"",SUM(AD29:AI29))</f>
        <v/>
      </c>
      <c r="AO29" s="50"/>
      <c r="AP29" s="50"/>
      <c r="AQ29" s="50"/>
      <c r="AR29" s="51"/>
      <c r="AS29" s="257" t="str">
        <f t="shared" ref="AS29" si="11">IF(OR(Y29="",AN29=""),"",(Y29-AN29))</f>
        <v/>
      </c>
      <c r="AT29" s="50"/>
      <c r="AU29" s="50"/>
      <c r="AV29" s="50"/>
      <c r="AW29" s="51"/>
      <c r="BH29" s="2">
        <f>IF(Y30="",Y29,"")</f>
        <v>0</v>
      </c>
    </row>
    <row r="30" spans="2:60" ht="10.050000000000001" customHeight="1">
      <c r="B30" s="133"/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137"/>
      <c r="O30" s="188"/>
      <c r="P30" s="189"/>
      <c r="Q30" s="189"/>
      <c r="R30" s="421"/>
      <c r="S30" s="425"/>
      <c r="T30" s="426"/>
      <c r="U30" s="422"/>
      <c r="V30" s="190"/>
      <c r="W30" s="190"/>
      <c r="X30" s="191"/>
      <c r="Y30" s="182"/>
      <c r="Z30" s="183"/>
      <c r="AA30" s="183"/>
      <c r="AB30" s="183"/>
      <c r="AC30" s="423"/>
      <c r="AD30" s="47"/>
      <c r="AE30" s="48"/>
      <c r="AF30" s="48"/>
      <c r="AG30" s="48"/>
      <c r="AH30" s="61"/>
      <c r="AI30" s="47"/>
      <c r="AJ30" s="48"/>
      <c r="AK30" s="48"/>
      <c r="AL30" s="48"/>
      <c r="AM30" s="61"/>
      <c r="AN30" s="41"/>
      <c r="AO30" s="42"/>
      <c r="AP30" s="42"/>
      <c r="AQ30" s="42"/>
      <c r="AR30" s="43"/>
      <c r="AS30" s="41"/>
      <c r="AT30" s="42"/>
      <c r="AU30" s="42"/>
      <c r="AV30" s="42"/>
      <c r="AW30" s="43"/>
      <c r="BH30" s="2" t="str">
        <f>IF(Y30="","",Y30)</f>
        <v/>
      </c>
    </row>
    <row r="31" spans="2:60" ht="18" customHeight="1">
      <c r="B31" s="192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00"/>
      <c r="O31" s="180"/>
      <c r="P31" s="181"/>
      <c r="Q31" s="181"/>
      <c r="R31" s="415"/>
      <c r="S31" s="416"/>
      <c r="T31" s="417"/>
      <c r="U31" s="420"/>
      <c r="V31" s="184"/>
      <c r="W31" s="184"/>
      <c r="X31" s="185"/>
      <c r="Y31" s="186"/>
      <c r="Z31" s="187"/>
      <c r="AA31" s="187"/>
      <c r="AB31" s="187"/>
      <c r="AC31" s="408"/>
      <c r="AD31" s="44"/>
      <c r="AE31" s="45"/>
      <c r="AF31" s="45"/>
      <c r="AG31" s="45"/>
      <c r="AH31" s="59"/>
      <c r="AI31" s="44"/>
      <c r="AJ31" s="45"/>
      <c r="AK31" s="45"/>
      <c r="AL31" s="45"/>
      <c r="AM31" s="59"/>
      <c r="AN31" s="257" t="str">
        <f t="shared" ref="AN31" si="12">IF(OR(AD31="",AI31=""),"",SUM(AD31:AI31))</f>
        <v/>
      </c>
      <c r="AO31" s="50"/>
      <c r="AP31" s="50"/>
      <c r="AQ31" s="50"/>
      <c r="AR31" s="51"/>
      <c r="AS31" s="257" t="str">
        <f t="shared" ref="AS31" si="13">IF(OR(Y31="",AN31=""),"",(Y31-AN31))</f>
        <v/>
      </c>
      <c r="AT31" s="50"/>
      <c r="AU31" s="50"/>
      <c r="AV31" s="50"/>
      <c r="AW31" s="51"/>
      <c r="BH31" s="2">
        <f>IF(Y32="",Y31,"")</f>
        <v>0</v>
      </c>
    </row>
    <row r="32" spans="2:60" ht="10.050000000000001" customHeight="1">
      <c r="B32" s="133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137"/>
      <c r="O32" s="188"/>
      <c r="P32" s="189"/>
      <c r="Q32" s="189"/>
      <c r="R32" s="421"/>
      <c r="S32" s="425"/>
      <c r="T32" s="426"/>
      <c r="U32" s="422"/>
      <c r="V32" s="190"/>
      <c r="W32" s="190"/>
      <c r="X32" s="191"/>
      <c r="Y32" s="182"/>
      <c r="Z32" s="183"/>
      <c r="AA32" s="183"/>
      <c r="AB32" s="183"/>
      <c r="AC32" s="423"/>
      <c r="AD32" s="47"/>
      <c r="AE32" s="48"/>
      <c r="AF32" s="48"/>
      <c r="AG32" s="48"/>
      <c r="AH32" s="61"/>
      <c r="AI32" s="47"/>
      <c r="AJ32" s="48"/>
      <c r="AK32" s="48"/>
      <c r="AL32" s="48"/>
      <c r="AM32" s="61"/>
      <c r="AN32" s="41"/>
      <c r="AO32" s="42"/>
      <c r="AP32" s="42"/>
      <c r="AQ32" s="42"/>
      <c r="AR32" s="43"/>
      <c r="AS32" s="41"/>
      <c r="AT32" s="42"/>
      <c r="AU32" s="42"/>
      <c r="AV32" s="42"/>
      <c r="AW32" s="43"/>
      <c r="BH32" s="2" t="str">
        <f>IF(Y32="","",Y32)</f>
        <v/>
      </c>
    </row>
    <row r="33" spans="2:60" ht="18" customHeight="1">
      <c r="B33" s="192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00"/>
      <c r="O33" s="180"/>
      <c r="P33" s="181"/>
      <c r="Q33" s="181"/>
      <c r="R33" s="415"/>
      <c r="S33" s="416"/>
      <c r="T33" s="417"/>
      <c r="U33" s="420"/>
      <c r="V33" s="184"/>
      <c r="W33" s="184"/>
      <c r="X33" s="185"/>
      <c r="Y33" s="186"/>
      <c r="Z33" s="187"/>
      <c r="AA33" s="187"/>
      <c r="AB33" s="187"/>
      <c r="AC33" s="408"/>
      <c r="AD33" s="44"/>
      <c r="AE33" s="45"/>
      <c r="AF33" s="45"/>
      <c r="AG33" s="45"/>
      <c r="AH33" s="59"/>
      <c r="AI33" s="44"/>
      <c r="AJ33" s="45"/>
      <c r="AK33" s="45"/>
      <c r="AL33" s="45"/>
      <c r="AM33" s="59"/>
      <c r="AN33" s="257" t="str">
        <f t="shared" ref="AN33" si="14">IF(OR(AD33="",AI33=""),"",SUM(AD33:AI33))</f>
        <v/>
      </c>
      <c r="AO33" s="50"/>
      <c r="AP33" s="50"/>
      <c r="AQ33" s="50"/>
      <c r="AR33" s="51"/>
      <c r="AS33" s="257" t="str">
        <f t="shared" ref="AS33" si="15">IF(OR(Y33="",AN33=""),"",(Y33-AN33))</f>
        <v/>
      </c>
      <c r="AT33" s="50"/>
      <c r="AU33" s="50"/>
      <c r="AV33" s="50"/>
      <c r="AW33" s="51"/>
      <c r="BH33" s="2">
        <f>IF(Y34="",Y33,"")</f>
        <v>0</v>
      </c>
    </row>
    <row r="34" spans="2:60" ht="10.050000000000001" customHeight="1">
      <c r="B34" s="213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0"/>
      <c r="O34" s="252"/>
      <c r="P34" s="253"/>
      <c r="Q34" s="253"/>
      <c r="R34" s="412"/>
      <c r="S34" s="418"/>
      <c r="T34" s="419"/>
      <c r="U34" s="413"/>
      <c r="V34" s="254"/>
      <c r="W34" s="254"/>
      <c r="X34" s="255"/>
      <c r="Y34" s="219"/>
      <c r="Z34" s="220"/>
      <c r="AA34" s="220"/>
      <c r="AB34" s="220"/>
      <c r="AC34" s="414"/>
      <c r="AD34" s="409"/>
      <c r="AE34" s="410"/>
      <c r="AF34" s="410"/>
      <c r="AG34" s="410"/>
      <c r="AH34" s="411"/>
      <c r="AI34" s="409"/>
      <c r="AJ34" s="410"/>
      <c r="AK34" s="410"/>
      <c r="AL34" s="410"/>
      <c r="AM34" s="411"/>
      <c r="AN34" s="261"/>
      <c r="AO34" s="262"/>
      <c r="AP34" s="262"/>
      <c r="AQ34" s="262"/>
      <c r="AR34" s="263"/>
      <c r="AS34" s="261"/>
      <c r="AT34" s="262"/>
      <c r="AU34" s="262"/>
      <c r="AV34" s="262"/>
      <c r="AW34" s="263"/>
      <c r="BH34" s="2" t="str">
        <f>IF(Y34="","",Y34)</f>
        <v/>
      </c>
    </row>
    <row r="35" spans="2:60" ht="18" customHeight="1">
      <c r="B35" s="132"/>
      <c r="C35" s="264"/>
      <c r="D35" s="282" t="s">
        <v>42</v>
      </c>
      <c r="E35" s="282"/>
      <c r="F35" s="282"/>
      <c r="G35" s="282"/>
      <c r="H35" s="282"/>
      <c r="I35" s="282"/>
      <c r="J35" s="282"/>
      <c r="K35" s="282"/>
      <c r="L35" s="282"/>
      <c r="M35" s="264"/>
      <c r="N35" s="136"/>
      <c r="O35" s="269"/>
      <c r="P35" s="270"/>
      <c r="Q35" s="270"/>
      <c r="R35" s="271"/>
      <c r="S35" s="269"/>
      <c r="T35" s="271"/>
      <c r="U35" s="230"/>
      <c r="V35" s="231"/>
      <c r="W35" s="231"/>
      <c r="X35" s="232"/>
      <c r="Y35" s="216" t="str">
        <f>IF(Y17="","",SUM(Y17,Y19,Y21,Y23,Y25,Y27,Y29,Y31,Y33))</f>
        <v/>
      </c>
      <c r="Z35" s="217"/>
      <c r="AA35" s="217"/>
      <c r="AB35" s="217"/>
      <c r="AC35" s="218"/>
      <c r="AD35" s="38" t="str">
        <f>IF(AD17="","",SUM(AD17:AD34))</f>
        <v/>
      </c>
      <c r="AE35" s="39"/>
      <c r="AF35" s="39"/>
      <c r="AG35" s="39"/>
      <c r="AH35" s="40"/>
      <c r="AI35" s="38" t="str">
        <f>IF(AI17="","",SUM(AI17:AI34))</f>
        <v/>
      </c>
      <c r="AJ35" s="39"/>
      <c r="AK35" s="39"/>
      <c r="AL35" s="39"/>
      <c r="AM35" s="40"/>
      <c r="AN35" s="38" t="str">
        <f>IF(AN17="","",SUM(AN17:AN34))</f>
        <v/>
      </c>
      <c r="AO35" s="39"/>
      <c r="AP35" s="39"/>
      <c r="AQ35" s="39"/>
      <c r="AR35" s="40"/>
      <c r="AS35" s="38" t="str">
        <f>IF(AS17="","",SUM(AS17:AS34))</f>
        <v/>
      </c>
      <c r="AT35" s="39"/>
      <c r="AU35" s="39"/>
      <c r="AV35" s="39"/>
      <c r="AW35" s="40"/>
      <c r="BB35" s="2" t="s">
        <v>43</v>
      </c>
    </row>
    <row r="36" spans="2:60" ht="10.050000000000001" customHeight="1">
      <c r="B36" s="133"/>
      <c r="C36" s="265"/>
      <c r="D36" s="283"/>
      <c r="E36" s="283"/>
      <c r="F36" s="283"/>
      <c r="G36" s="283"/>
      <c r="H36" s="283"/>
      <c r="I36" s="283"/>
      <c r="J36" s="283"/>
      <c r="K36" s="283"/>
      <c r="L36" s="283"/>
      <c r="M36" s="265"/>
      <c r="N36" s="137"/>
      <c r="O36" s="241"/>
      <c r="P36" s="272"/>
      <c r="Q36" s="272"/>
      <c r="R36" s="242"/>
      <c r="S36" s="241"/>
      <c r="T36" s="242"/>
      <c r="U36" s="233"/>
      <c r="V36" s="234"/>
      <c r="W36" s="234"/>
      <c r="X36" s="235"/>
      <c r="Y36" s="323" t="str">
        <f>IF(Y35&lt;&gt;BH36,BH36,"")</f>
        <v/>
      </c>
      <c r="Z36" s="324"/>
      <c r="AA36" s="324"/>
      <c r="AB36" s="324"/>
      <c r="AC36" s="325"/>
      <c r="AD36" s="41"/>
      <c r="AE36" s="42"/>
      <c r="AF36" s="42"/>
      <c r="AG36" s="42"/>
      <c r="AH36" s="43"/>
      <c r="AI36" s="41"/>
      <c r="AJ36" s="42"/>
      <c r="AK36" s="42"/>
      <c r="AL36" s="42"/>
      <c r="AM36" s="43"/>
      <c r="AN36" s="41"/>
      <c r="AO36" s="42"/>
      <c r="AP36" s="42"/>
      <c r="AQ36" s="42"/>
      <c r="AR36" s="43"/>
      <c r="AS36" s="41"/>
      <c r="AT36" s="42"/>
      <c r="AU36" s="42"/>
      <c r="AV36" s="42"/>
      <c r="AW36" s="43"/>
      <c r="BH36" s="2" t="str">
        <f>IF(BH17=0,"",SUM(BH17:BH34))</f>
        <v/>
      </c>
    </row>
    <row r="37" spans="2:60" ht="18" customHeight="1">
      <c r="B37" s="192"/>
      <c r="C37" s="266"/>
      <c r="D37" s="284" t="s">
        <v>44</v>
      </c>
      <c r="E37" s="284"/>
      <c r="F37" s="284"/>
      <c r="G37" s="284"/>
      <c r="H37" s="284"/>
      <c r="I37" s="284"/>
      <c r="J37" s="284"/>
      <c r="K37" s="284"/>
      <c r="L37" s="284"/>
      <c r="M37" s="266"/>
      <c r="N37" s="200"/>
      <c r="O37" s="247" t="s">
        <v>45</v>
      </c>
      <c r="P37" s="248"/>
      <c r="Q37" s="248"/>
      <c r="R37" s="244"/>
      <c r="S37" s="243"/>
      <c r="T37" s="244"/>
      <c r="U37" s="236"/>
      <c r="V37" s="237"/>
      <c r="W37" s="237"/>
      <c r="X37" s="238"/>
      <c r="Y37" s="41" t="str">
        <f>IF(Y35="","",ROUNDDOWN(Y35*10%,0))</f>
        <v/>
      </c>
      <c r="Z37" s="42"/>
      <c r="AA37" s="42"/>
      <c r="AB37" s="42"/>
      <c r="AC37" s="43"/>
      <c r="AD37" s="257" t="str">
        <f t="shared" ref="AD37" si="16">IF(AD35="","",ROUNDDOWN(AD35*10%,0))</f>
        <v/>
      </c>
      <c r="AE37" s="50"/>
      <c r="AF37" s="50"/>
      <c r="AG37" s="50"/>
      <c r="AH37" s="51"/>
      <c r="AI37" s="257" t="str">
        <f t="shared" ref="AI37" si="17">IF(AI35="","",ROUNDDOWN(AI35*10%,0))</f>
        <v/>
      </c>
      <c r="AJ37" s="50"/>
      <c r="AK37" s="50"/>
      <c r="AL37" s="50"/>
      <c r="AM37" s="51"/>
      <c r="AN37" s="257" t="str">
        <f t="shared" ref="AN37" si="18">IF(AN35="","",ROUNDDOWN(AN35*10%,0))</f>
        <v/>
      </c>
      <c r="AO37" s="50"/>
      <c r="AP37" s="50"/>
      <c r="AQ37" s="50"/>
      <c r="AR37" s="51"/>
      <c r="AS37" s="257" t="str">
        <f>IF(AS35="","",ROUNDDOWN(AS35*10%,0))</f>
        <v/>
      </c>
      <c r="AT37" s="50"/>
      <c r="AU37" s="50"/>
      <c r="AV37" s="50"/>
      <c r="AW37" s="51"/>
    </row>
    <row r="38" spans="2:60" ht="10.050000000000001" customHeight="1">
      <c r="B38" s="281"/>
      <c r="C38" s="267"/>
      <c r="D38" s="285"/>
      <c r="E38" s="285"/>
      <c r="F38" s="285"/>
      <c r="G38" s="285"/>
      <c r="H38" s="285"/>
      <c r="I38" s="285"/>
      <c r="J38" s="285"/>
      <c r="K38" s="285"/>
      <c r="L38" s="285"/>
      <c r="M38" s="267"/>
      <c r="N38" s="268"/>
      <c r="O38" s="245"/>
      <c r="P38" s="249"/>
      <c r="Q38" s="249"/>
      <c r="R38" s="246"/>
      <c r="S38" s="245"/>
      <c r="T38" s="246"/>
      <c r="U38" s="227"/>
      <c r="V38" s="228"/>
      <c r="W38" s="228"/>
      <c r="X38" s="229"/>
      <c r="Y38" s="288" t="str">
        <f>IF(Y36="","",ROUNDDOWN(Y36*10%,0))</f>
        <v/>
      </c>
      <c r="Z38" s="289"/>
      <c r="AA38" s="289"/>
      <c r="AB38" s="289"/>
      <c r="AC38" s="290"/>
      <c r="AD38" s="258"/>
      <c r="AE38" s="259"/>
      <c r="AF38" s="259"/>
      <c r="AG38" s="259"/>
      <c r="AH38" s="260"/>
      <c r="AI38" s="258"/>
      <c r="AJ38" s="259"/>
      <c r="AK38" s="259"/>
      <c r="AL38" s="259"/>
      <c r="AM38" s="260"/>
      <c r="AN38" s="258"/>
      <c r="AO38" s="259"/>
      <c r="AP38" s="259"/>
      <c r="AQ38" s="259"/>
      <c r="AR38" s="260"/>
      <c r="AS38" s="258"/>
      <c r="AT38" s="259"/>
      <c r="AU38" s="259"/>
      <c r="AV38" s="259"/>
      <c r="AW38" s="260"/>
    </row>
    <row r="39" spans="2:60" ht="18" customHeight="1">
      <c r="B39" s="213"/>
      <c r="C39" s="73"/>
      <c r="D39" s="286" t="s">
        <v>46</v>
      </c>
      <c r="E39" s="286"/>
      <c r="F39" s="286"/>
      <c r="G39" s="286"/>
      <c r="H39" s="286"/>
      <c r="I39" s="286"/>
      <c r="J39" s="286"/>
      <c r="K39" s="286"/>
      <c r="L39" s="286"/>
      <c r="M39" s="73"/>
      <c r="N39" s="210"/>
      <c r="O39" s="239"/>
      <c r="P39" s="287"/>
      <c r="Q39" s="287"/>
      <c r="R39" s="240"/>
      <c r="S39" s="239"/>
      <c r="T39" s="240"/>
      <c r="U39" s="224"/>
      <c r="V39" s="225"/>
      <c r="W39" s="225"/>
      <c r="X39" s="226"/>
      <c r="Y39" s="261" t="str">
        <f>IF(OR(Y35="",Y37=""),"",SUM(Y35,Y37))</f>
        <v/>
      </c>
      <c r="Z39" s="262"/>
      <c r="AA39" s="262"/>
      <c r="AB39" s="262"/>
      <c r="AC39" s="263"/>
      <c r="AD39" s="261" t="str">
        <f>IF(OR(AD35="",AD37=""),"",SUM(AD35,AD37))</f>
        <v/>
      </c>
      <c r="AE39" s="262"/>
      <c r="AF39" s="262"/>
      <c r="AG39" s="262"/>
      <c r="AH39" s="263"/>
      <c r="AI39" s="261" t="str">
        <f t="shared" ref="AI39" si="19">IF(OR(AI35="",AI37=""),"",SUM(AI35,AI37))</f>
        <v/>
      </c>
      <c r="AJ39" s="262"/>
      <c r="AK39" s="262"/>
      <c r="AL39" s="262"/>
      <c r="AM39" s="263"/>
      <c r="AN39" s="261" t="str">
        <f t="shared" ref="AN39" si="20">IF(OR(AN35="",AN37=""),"",SUM(AN35,AN37))</f>
        <v/>
      </c>
      <c r="AO39" s="262"/>
      <c r="AP39" s="262"/>
      <c r="AQ39" s="262"/>
      <c r="AR39" s="263"/>
      <c r="AS39" s="261" t="str">
        <f t="shared" ref="AS39" si="21">IF(OR(AS35="",AS37=""),"",SUM(AS35,AS37))</f>
        <v/>
      </c>
      <c r="AT39" s="262"/>
      <c r="AU39" s="262"/>
      <c r="AV39" s="262"/>
      <c r="AW39" s="263"/>
    </row>
    <row r="40" spans="2:60" ht="9.75" customHeight="1">
      <c r="B40" s="281"/>
      <c r="C40" s="267"/>
      <c r="D40" s="285"/>
      <c r="E40" s="285"/>
      <c r="F40" s="285"/>
      <c r="G40" s="285"/>
      <c r="H40" s="285"/>
      <c r="I40" s="285"/>
      <c r="J40" s="285"/>
      <c r="K40" s="285"/>
      <c r="L40" s="285"/>
      <c r="M40" s="267"/>
      <c r="N40" s="268"/>
      <c r="O40" s="245"/>
      <c r="P40" s="249"/>
      <c r="Q40" s="249"/>
      <c r="R40" s="246"/>
      <c r="S40" s="245"/>
      <c r="T40" s="246"/>
      <c r="U40" s="227"/>
      <c r="V40" s="228"/>
      <c r="W40" s="228"/>
      <c r="X40" s="229"/>
      <c r="Y40" s="221" t="str">
        <f>IF(OR(Y36="",Y38=""),"",SUM(Y36,Y38))</f>
        <v/>
      </c>
      <c r="Z40" s="222"/>
      <c r="AA40" s="222"/>
      <c r="AB40" s="222"/>
      <c r="AC40" s="223"/>
      <c r="AD40" s="258"/>
      <c r="AE40" s="259"/>
      <c r="AF40" s="259"/>
      <c r="AG40" s="259"/>
      <c r="AH40" s="260"/>
      <c r="AI40" s="258"/>
      <c r="AJ40" s="259"/>
      <c r="AK40" s="259"/>
      <c r="AL40" s="259"/>
      <c r="AM40" s="260"/>
      <c r="AN40" s="258"/>
      <c r="AO40" s="259"/>
      <c r="AP40" s="259"/>
      <c r="AQ40" s="259"/>
      <c r="AR40" s="260"/>
      <c r="AS40" s="258"/>
      <c r="AT40" s="259"/>
      <c r="AU40" s="259"/>
      <c r="AV40" s="259"/>
      <c r="AW40" s="260"/>
    </row>
    <row r="41" spans="2:60" ht="6" customHeight="1">
      <c r="B41" s="1"/>
      <c r="Z41" s="4"/>
      <c r="AW41" s="7"/>
    </row>
    <row r="42" spans="2:60" ht="10.5" customHeight="1">
      <c r="B42" s="11" t="s">
        <v>47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8"/>
      <c r="S42" s="8"/>
      <c r="T42" s="8"/>
      <c r="U42" s="8"/>
      <c r="V42" s="8"/>
      <c r="W42" s="8"/>
      <c r="Y42" s="169" t="s">
        <v>48</v>
      </c>
      <c r="Z42" s="145"/>
      <c r="AA42" s="146"/>
      <c r="AB42" s="404"/>
      <c r="AC42" s="405"/>
      <c r="AD42" s="405"/>
      <c r="AE42" s="405"/>
      <c r="AF42" s="405"/>
      <c r="AG42" s="145" t="s">
        <v>50</v>
      </c>
      <c r="AH42" s="145"/>
      <c r="AI42" s="405"/>
      <c r="AJ42" s="405"/>
      <c r="AK42" s="405"/>
      <c r="AL42" s="145" t="s">
        <v>52</v>
      </c>
      <c r="AM42" s="145"/>
      <c r="AN42" s="174" t="s">
        <v>53</v>
      </c>
      <c r="AO42" s="305"/>
      <c r="AP42" s="390"/>
      <c r="AQ42" s="145" t="s">
        <v>55</v>
      </c>
      <c r="AR42" s="145"/>
      <c r="AS42" s="145"/>
      <c r="AT42" s="392"/>
      <c r="AU42" s="145" t="s">
        <v>56</v>
      </c>
      <c r="AV42" s="145"/>
      <c r="AW42" s="146"/>
    </row>
    <row r="43" spans="2:60" ht="9.75" customHeight="1">
      <c r="B43" s="10" t="s">
        <v>57</v>
      </c>
      <c r="C43" s="6" t="s">
        <v>58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8"/>
      <c r="S43" s="8"/>
      <c r="T43" s="8"/>
      <c r="U43" s="8"/>
      <c r="V43" s="8"/>
      <c r="W43" s="8"/>
      <c r="Y43" s="149"/>
      <c r="Z43" s="147"/>
      <c r="AA43" s="148"/>
      <c r="AB43" s="406"/>
      <c r="AC43" s="407"/>
      <c r="AD43" s="407"/>
      <c r="AE43" s="407"/>
      <c r="AF43" s="407"/>
      <c r="AG43" s="147"/>
      <c r="AH43" s="147"/>
      <c r="AI43" s="407"/>
      <c r="AJ43" s="407"/>
      <c r="AK43" s="407"/>
      <c r="AL43" s="147"/>
      <c r="AM43" s="147"/>
      <c r="AN43" s="175"/>
      <c r="AO43" s="306"/>
      <c r="AP43" s="391"/>
      <c r="AQ43" s="147"/>
      <c r="AR43" s="147"/>
      <c r="AS43" s="147"/>
      <c r="AT43" s="393"/>
      <c r="AU43" s="147"/>
      <c r="AV43" s="147"/>
      <c r="AW43" s="148"/>
    </row>
    <row r="44" spans="2:60" ht="9.75" customHeight="1">
      <c r="B44" s="10" t="s">
        <v>59</v>
      </c>
      <c r="C44" s="6" t="s">
        <v>60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8"/>
      <c r="S44" s="8"/>
      <c r="T44" s="8"/>
      <c r="U44" s="8"/>
      <c r="V44" s="8"/>
      <c r="W44" s="8"/>
      <c r="Y44" s="149" t="s">
        <v>61</v>
      </c>
      <c r="Z44" s="147"/>
      <c r="AA44" s="148"/>
      <c r="AB44" s="394"/>
      <c r="AC44" s="395"/>
      <c r="AD44" s="395"/>
      <c r="AE44" s="395"/>
      <c r="AF44" s="395"/>
      <c r="AG44" s="395"/>
      <c r="AH44" s="395"/>
      <c r="AI44" s="395"/>
      <c r="AJ44" s="395"/>
      <c r="AK44" s="395"/>
      <c r="AL44" s="395"/>
      <c r="AM44" s="395"/>
      <c r="AN44" s="152" t="s">
        <v>63</v>
      </c>
      <c r="AO44" s="153"/>
      <c r="AP44" s="396"/>
      <c r="AQ44" s="396"/>
      <c r="AR44" s="396"/>
      <c r="AS44" s="396"/>
      <c r="AT44" s="396"/>
      <c r="AU44" s="396"/>
      <c r="AV44" s="396"/>
      <c r="AW44" s="397"/>
    </row>
    <row r="45" spans="2:60" ht="9.75" customHeight="1">
      <c r="B45" s="10" t="s">
        <v>64</v>
      </c>
      <c r="C45" s="6" t="s">
        <v>83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8"/>
      <c r="S45" s="18"/>
      <c r="T45" s="18"/>
      <c r="U45" s="18"/>
      <c r="V45" s="18"/>
      <c r="W45" s="18"/>
      <c r="X45" s="3"/>
      <c r="Y45" s="101" t="s">
        <v>65</v>
      </c>
      <c r="Z45" s="102"/>
      <c r="AA45" s="161"/>
      <c r="AB45" s="400"/>
      <c r="AC45" s="401"/>
      <c r="AD45" s="401"/>
      <c r="AE45" s="401"/>
      <c r="AF45" s="401"/>
      <c r="AG45" s="401"/>
      <c r="AH45" s="401"/>
      <c r="AI45" s="401"/>
      <c r="AJ45" s="401"/>
      <c r="AK45" s="401"/>
      <c r="AL45" s="401"/>
      <c r="AM45" s="401"/>
      <c r="AN45" s="154"/>
      <c r="AO45" s="153"/>
      <c r="AP45" s="396"/>
      <c r="AQ45" s="396"/>
      <c r="AR45" s="396"/>
      <c r="AS45" s="396"/>
      <c r="AT45" s="396"/>
      <c r="AU45" s="396"/>
      <c r="AV45" s="396"/>
      <c r="AW45" s="397"/>
    </row>
    <row r="46" spans="2:60" ht="9.75" customHeight="1">
      <c r="B46" s="6"/>
      <c r="C46" s="6" t="s">
        <v>84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8"/>
      <c r="S46" s="18"/>
      <c r="T46" s="18"/>
      <c r="U46" s="18"/>
      <c r="V46" s="18"/>
      <c r="W46" s="18"/>
      <c r="X46" s="3"/>
      <c r="Y46" s="101"/>
      <c r="Z46" s="102"/>
      <c r="AA46" s="161"/>
      <c r="AB46" s="400"/>
      <c r="AC46" s="401"/>
      <c r="AD46" s="401"/>
      <c r="AE46" s="401"/>
      <c r="AF46" s="401"/>
      <c r="AG46" s="401"/>
      <c r="AH46" s="401"/>
      <c r="AI46" s="401"/>
      <c r="AJ46" s="401"/>
      <c r="AK46" s="401"/>
      <c r="AL46" s="401"/>
      <c r="AM46" s="401"/>
      <c r="AN46" s="154"/>
      <c r="AO46" s="153"/>
      <c r="AP46" s="396"/>
      <c r="AQ46" s="396"/>
      <c r="AR46" s="396"/>
      <c r="AS46" s="396"/>
      <c r="AT46" s="396"/>
      <c r="AU46" s="396"/>
      <c r="AV46" s="396"/>
      <c r="AW46" s="397"/>
    </row>
    <row r="47" spans="2:60" ht="9.75" customHeight="1">
      <c r="B47" s="9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X47" s="3"/>
      <c r="Y47" s="162"/>
      <c r="Z47" s="163"/>
      <c r="AA47" s="164"/>
      <c r="AB47" s="402"/>
      <c r="AC47" s="403"/>
      <c r="AD47" s="403"/>
      <c r="AE47" s="403"/>
      <c r="AF47" s="403"/>
      <c r="AG47" s="403"/>
      <c r="AH47" s="403"/>
      <c r="AI47" s="403"/>
      <c r="AJ47" s="403"/>
      <c r="AK47" s="403"/>
      <c r="AL47" s="403"/>
      <c r="AM47" s="403"/>
      <c r="AN47" s="155"/>
      <c r="AO47" s="156"/>
      <c r="AP47" s="398"/>
      <c r="AQ47" s="398"/>
      <c r="AR47" s="398"/>
      <c r="AS47" s="398"/>
      <c r="AT47" s="398"/>
      <c r="AU47" s="398"/>
      <c r="AV47" s="398"/>
      <c r="AW47" s="399"/>
    </row>
    <row r="48" spans="2:60" ht="15" customHeight="1">
      <c r="U48" s="78" t="s">
        <v>67</v>
      </c>
      <c r="V48" s="78"/>
      <c r="W48" s="78"/>
      <c r="X48" s="78"/>
      <c r="Y48" s="78"/>
      <c r="Z48" s="78"/>
      <c r="AA48" s="78"/>
      <c r="AB48" s="78"/>
      <c r="AC48" s="78"/>
      <c r="AD48" s="78"/>
      <c r="AJ48" s="80" t="s">
        <v>0</v>
      </c>
      <c r="AK48" s="80"/>
      <c r="AL48" s="80" t="str">
        <f>IF(AL1="","",AL1)</f>
        <v/>
      </c>
      <c r="AM48" s="80"/>
      <c r="AN48" s="80"/>
      <c r="AO48" s="80" t="s">
        <v>1</v>
      </c>
      <c r="AP48" s="80"/>
      <c r="AQ48" s="80" t="str">
        <f>IF(AQ1="","",AQ1)</f>
        <v/>
      </c>
      <c r="AR48" s="80"/>
      <c r="AS48" s="80" t="s">
        <v>2</v>
      </c>
      <c r="AT48" s="80"/>
      <c r="AU48" s="80" t="str">
        <f>IF(AU1="","",AU1)</f>
        <v/>
      </c>
      <c r="AV48" s="80"/>
      <c r="AW48" s="22" t="s">
        <v>3</v>
      </c>
    </row>
    <row r="49" spans="2:49" ht="6" customHeight="1">
      <c r="U49" s="78"/>
      <c r="V49" s="78"/>
      <c r="W49" s="78"/>
      <c r="X49" s="78"/>
      <c r="Y49" s="78"/>
      <c r="Z49" s="78"/>
      <c r="AA49" s="78"/>
      <c r="AB49" s="78"/>
      <c r="AC49" s="78"/>
      <c r="AD49" s="78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"/>
    </row>
    <row r="50" spans="2:49" ht="12" customHeight="1">
      <c r="C50" s="81" t="s">
        <v>4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 t="s">
        <v>5</v>
      </c>
      <c r="O50" s="81"/>
      <c r="P50" s="81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J50" s="79" t="s">
        <v>6</v>
      </c>
      <c r="AK50" s="79"/>
      <c r="AL50" s="80">
        <f>IF(AL3="","",AL3)</f>
        <v>1</v>
      </c>
      <c r="AM50" s="80"/>
      <c r="AN50" s="20" t="s">
        <v>7</v>
      </c>
      <c r="AO50" s="80">
        <f>IF(AO3="","",AO3)</f>
        <v>1</v>
      </c>
      <c r="AP50" s="80"/>
      <c r="AQ50" s="100" t="s">
        <v>68</v>
      </c>
      <c r="AR50" s="100"/>
      <c r="AS50" s="100"/>
      <c r="AT50" s="100"/>
      <c r="AU50" s="100"/>
      <c r="AV50" s="100"/>
      <c r="AW50" s="100"/>
    </row>
    <row r="51" spans="2:49" ht="6" customHeight="1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2:49" ht="6" customHeight="1"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256"/>
      <c r="O52" s="256"/>
      <c r="P52" s="256"/>
      <c r="X52" s="73" t="s">
        <v>69</v>
      </c>
      <c r="Y52" s="73"/>
      <c r="Z52" s="73"/>
      <c r="AA52" s="73"/>
      <c r="AH52" s="15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21"/>
    </row>
    <row r="53" spans="2:49" ht="9.75" customHeight="1">
      <c r="C53" s="12"/>
      <c r="D53" s="74" t="s">
        <v>10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1"/>
      <c r="X53" s="73"/>
      <c r="Y53" s="73"/>
      <c r="Z53" s="73"/>
      <c r="AA53" s="73"/>
      <c r="AH53" s="101" t="s">
        <v>11</v>
      </c>
      <c r="AI53" s="102"/>
      <c r="AJ53" s="76" t="str">
        <f>IF(AJ6="","",AJ6)</f>
        <v/>
      </c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364"/>
    </row>
    <row r="54" spans="2:49" ht="6" customHeight="1">
      <c r="D54" s="75"/>
      <c r="E54" s="75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Z54" s="4"/>
      <c r="AH54" s="101"/>
      <c r="AI54" s="102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364"/>
    </row>
    <row r="55" spans="2:49" ht="10.050000000000001" customHeight="1">
      <c r="B55" s="112" t="s">
        <v>12</v>
      </c>
      <c r="C55" s="112"/>
      <c r="D55" s="112"/>
      <c r="E55" s="112"/>
      <c r="F55" s="367" t="str">
        <f>IF(F8="","",F8)</f>
        <v/>
      </c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9"/>
      <c r="V55" s="13"/>
      <c r="W55" s="64" t="s">
        <v>14</v>
      </c>
      <c r="X55" s="65"/>
      <c r="Y55" s="66"/>
      <c r="Z55" s="376" t="str">
        <f>IF(Z8="","",Z8)</f>
        <v/>
      </c>
      <c r="AA55" s="377"/>
      <c r="AB55" s="377"/>
      <c r="AC55" s="103" t="str">
        <f>IF(OR(AC8=""),"",AC8)</f>
        <v/>
      </c>
      <c r="AD55" s="103" t="s">
        <v>7</v>
      </c>
      <c r="AE55" s="382" t="str">
        <f>IF(AE8="","",AE8)</f>
        <v/>
      </c>
      <c r="AF55" s="383"/>
      <c r="AH55" s="101"/>
      <c r="AI55" s="102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364"/>
    </row>
    <row r="56" spans="2:49" ht="6" customHeight="1">
      <c r="B56" s="113"/>
      <c r="C56" s="113"/>
      <c r="D56" s="113"/>
      <c r="E56" s="113"/>
      <c r="F56" s="370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2"/>
      <c r="V56" s="13"/>
      <c r="W56" s="67"/>
      <c r="X56" s="68"/>
      <c r="Y56" s="69"/>
      <c r="Z56" s="378"/>
      <c r="AA56" s="379"/>
      <c r="AB56" s="379"/>
      <c r="AC56" s="104"/>
      <c r="AD56" s="104"/>
      <c r="AE56" s="384"/>
      <c r="AF56" s="385"/>
      <c r="AH56" s="17"/>
      <c r="AI56" s="5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8"/>
    </row>
    <row r="57" spans="2:49" ht="10.050000000000001" customHeight="1">
      <c r="B57" s="114"/>
      <c r="C57" s="114"/>
      <c r="D57" s="114"/>
      <c r="E57" s="114"/>
      <c r="F57" s="373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5"/>
      <c r="V57" s="13"/>
      <c r="W57" s="70"/>
      <c r="X57" s="71"/>
      <c r="Y57" s="72"/>
      <c r="Z57" s="380"/>
      <c r="AA57" s="381"/>
      <c r="AB57" s="381"/>
      <c r="AC57" s="105"/>
      <c r="AD57" s="105"/>
      <c r="AE57" s="386"/>
      <c r="AF57" s="387"/>
      <c r="AH57" s="101" t="s">
        <v>16</v>
      </c>
      <c r="AI57" s="102"/>
      <c r="AJ57" s="359" t="str">
        <f>IF(AJ10="","",AJ10)</f>
        <v/>
      </c>
      <c r="AK57" s="359"/>
      <c r="AL57" s="359"/>
      <c r="AM57" s="359"/>
      <c r="AN57" s="359"/>
      <c r="AO57" s="359"/>
      <c r="AP57" s="359"/>
      <c r="AQ57" s="359"/>
      <c r="AR57" s="359"/>
      <c r="AS57" s="359"/>
      <c r="AT57" s="359"/>
      <c r="AU57" s="359"/>
      <c r="AV57" s="359"/>
      <c r="AW57" s="360"/>
    </row>
    <row r="58" spans="2:49" ht="6" customHeigh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Z58" s="1"/>
      <c r="AH58" s="101"/>
      <c r="AI58" s="102"/>
      <c r="AJ58" s="359"/>
      <c r="AK58" s="359"/>
      <c r="AL58" s="359"/>
      <c r="AM58" s="359"/>
      <c r="AN58" s="359"/>
      <c r="AO58" s="359"/>
      <c r="AP58" s="359"/>
      <c r="AQ58" s="359"/>
      <c r="AR58" s="359"/>
      <c r="AS58" s="359"/>
      <c r="AT58" s="359"/>
      <c r="AU58" s="359"/>
      <c r="AV58" s="359"/>
      <c r="AW58" s="360"/>
    </row>
    <row r="59" spans="2:49" ht="9.75" customHeight="1">
      <c r="B59" s="112" t="s">
        <v>17</v>
      </c>
      <c r="C59" s="112"/>
      <c r="D59" s="112"/>
      <c r="E59" s="112"/>
      <c r="F59" s="112"/>
      <c r="G59" s="112"/>
      <c r="H59" s="112"/>
      <c r="I59" s="112"/>
      <c r="J59" s="112"/>
      <c r="K59" s="140" t="s">
        <v>18</v>
      </c>
      <c r="L59" s="201" t="str">
        <f>IF(L12="","",L12)</f>
        <v/>
      </c>
      <c r="M59" s="202"/>
      <c r="N59" s="202"/>
      <c r="O59" s="202"/>
      <c r="P59" s="202"/>
      <c r="Q59" s="202"/>
      <c r="R59" s="202"/>
      <c r="S59" s="202"/>
      <c r="T59" s="202"/>
      <c r="U59" s="203"/>
      <c r="W59" s="112" t="s">
        <v>19</v>
      </c>
      <c r="X59" s="112"/>
      <c r="Y59" s="112"/>
      <c r="Z59" s="361" t="str">
        <f>IF(Z12="","",Z12)</f>
        <v/>
      </c>
      <c r="AA59" s="361"/>
      <c r="AB59" s="361"/>
      <c r="AC59" s="112" t="s">
        <v>21</v>
      </c>
      <c r="AD59" s="112"/>
      <c r="AE59" s="112"/>
      <c r="AF59" s="112"/>
      <c r="AH59" s="101"/>
      <c r="AI59" s="102"/>
      <c r="AJ59" s="359"/>
      <c r="AK59" s="359"/>
      <c r="AL59" s="359"/>
      <c r="AM59" s="359"/>
      <c r="AN59" s="359"/>
      <c r="AO59" s="359"/>
      <c r="AP59" s="359"/>
      <c r="AQ59" s="359"/>
      <c r="AR59" s="359"/>
      <c r="AS59" s="359"/>
      <c r="AT59" s="359"/>
      <c r="AU59" s="359"/>
      <c r="AV59" s="359"/>
      <c r="AW59" s="360"/>
    </row>
    <row r="60" spans="2:49" ht="6" customHeight="1">
      <c r="B60" s="113"/>
      <c r="C60" s="113"/>
      <c r="D60" s="113"/>
      <c r="E60" s="113"/>
      <c r="F60" s="113"/>
      <c r="G60" s="113"/>
      <c r="H60" s="113"/>
      <c r="I60" s="113"/>
      <c r="J60" s="113"/>
      <c r="K60" s="141"/>
      <c r="L60" s="204"/>
      <c r="M60" s="205"/>
      <c r="N60" s="205"/>
      <c r="O60" s="205"/>
      <c r="P60" s="205"/>
      <c r="Q60" s="205"/>
      <c r="R60" s="205"/>
      <c r="S60" s="205"/>
      <c r="T60" s="205"/>
      <c r="U60" s="206"/>
      <c r="W60" s="113"/>
      <c r="X60" s="113"/>
      <c r="Y60" s="113"/>
      <c r="Z60" s="362"/>
      <c r="AA60" s="362"/>
      <c r="AB60" s="362"/>
      <c r="AC60" s="113"/>
      <c r="AD60" s="113"/>
      <c r="AE60" s="113"/>
      <c r="AF60" s="113"/>
      <c r="AH60" s="101" t="s">
        <v>22</v>
      </c>
      <c r="AI60" s="102"/>
      <c r="AJ60" s="102"/>
      <c r="AK60" s="76" t="str">
        <f>IF(AK13="","",AK13)</f>
        <v/>
      </c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364"/>
    </row>
    <row r="61" spans="2:49" ht="9.75" customHeight="1">
      <c r="B61" s="114"/>
      <c r="C61" s="114"/>
      <c r="D61" s="114"/>
      <c r="E61" s="114"/>
      <c r="F61" s="114"/>
      <c r="G61" s="114"/>
      <c r="H61" s="114"/>
      <c r="I61" s="114"/>
      <c r="J61" s="114"/>
      <c r="K61" s="142"/>
      <c r="L61" s="207"/>
      <c r="M61" s="208"/>
      <c r="N61" s="208"/>
      <c r="O61" s="208"/>
      <c r="P61" s="208"/>
      <c r="Q61" s="208"/>
      <c r="R61" s="208"/>
      <c r="S61" s="208"/>
      <c r="T61" s="208"/>
      <c r="U61" s="209"/>
      <c r="W61" s="114"/>
      <c r="X61" s="114"/>
      <c r="Y61" s="114"/>
      <c r="Z61" s="363"/>
      <c r="AA61" s="363"/>
      <c r="AB61" s="363"/>
      <c r="AC61" s="114"/>
      <c r="AD61" s="114"/>
      <c r="AE61" s="114"/>
      <c r="AF61" s="114"/>
      <c r="AH61" s="162"/>
      <c r="AI61" s="163"/>
      <c r="AJ61" s="163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365"/>
    </row>
    <row r="62" spans="2:49" ht="6" customHeight="1">
      <c r="Z62" s="7"/>
    </row>
    <row r="63" spans="2:49" ht="20.100000000000001" customHeight="1">
      <c r="B63" s="34" t="s">
        <v>24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3"/>
      <c r="O63" s="34" t="s">
        <v>25</v>
      </c>
      <c r="P63" s="32"/>
      <c r="Q63" s="32"/>
      <c r="R63" s="33"/>
      <c r="S63" s="34" t="s">
        <v>26</v>
      </c>
      <c r="T63" s="33"/>
      <c r="U63" s="32" t="s">
        <v>27</v>
      </c>
      <c r="V63" s="32"/>
      <c r="W63" s="32"/>
      <c r="X63" s="33"/>
      <c r="Y63" s="34" t="s">
        <v>28</v>
      </c>
      <c r="Z63" s="32"/>
      <c r="AA63" s="32"/>
      <c r="AB63" s="32"/>
      <c r="AC63" s="33"/>
      <c r="AD63" s="34" t="s">
        <v>29</v>
      </c>
      <c r="AE63" s="32"/>
      <c r="AF63" s="32"/>
      <c r="AG63" s="32"/>
      <c r="AH63" s="33"/>
      <c r="AI63" s="34" t="s">
        <v>30</v>
      </c>
      <c r="AJ63" s="32"/>
      <c r="AK63" s="32"/>
      <c r="AL63" s="32"/>
      <c r="AM63" s="33"/>
      <c r="AN63" s="34" t="s">
        <v>31</v>
      </c>
      <c r="AO63" s="32"/>
      <c r="AP63" s="32"/>
      <c r="AQ63" s="32"/>
      <c r="AR63" s="33"/>
      <c r="AS63" s="34" t="s">
        <v>32</v>
      </c>
      <c r="AT63" s="32"/>
      <c r="AU63" s="32"/>
      <c r="AV63" s="32"/>
      <c r="AW63" s="33"/>
    </row>
    <row r="64" spans="2:49" ht="18" customHeight="1">
      <c r="B64" s="132"/>
      <c r="C64" s="352" t="str">
        <f>IF(C17="","",C17)</f>
        <v/>
      </c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136"/>
      <c r="O64" s="353" t="str">
        <f t="shared" ref="O64:O81" si="22">IF(O17="","",O17)</f>
        <v/>
      </c>
      <c r="P64" s="354"/>
      <c r="Q64" s="354"/>
      <c r="R64" s="355"/>
      <c r="S64" s="269" t="str">
        <f>IF(S17="","",S17)</f>
        <v/>
      </c>
      <c r="T64" s="271"/>
      <c r="U64" s="356" t="str">
        <f t="shared" ref="U64:U81" si="23">IF(U17="","",U17)</f>
        <v/>
      </c>
      <c r="V64" s="357"/>
      <c r="W64" s="357"/>
      <c r="X64" s="358"/>
      <c r="Y64" s="216" t="str">
        <f t="shared" ref="Y64:Y87" si="24">IF(Y17="","",Y17)</f>
        <v/>
      </c>
      <c r="Z64" s="217"/>
      <c r="AA64" s="217"/>
      <c r="AB64" s="217"/>
      <c r="AC64" s="218"/>
      <c r="AD64" s="38" t="str">
        <f>IF(AD17="","",AD17)</f>
        <v/>
      </c>
      <c r="AE64" s="39"/>
      <c r="AF64" s="39"/>
      <c r="AG64" s="39"/>
      <c r="AH64" s="40"/>
      <c r="AI64" s="38" t="str">
        <f>IF(AI17="","",AI17)</f>
        <v/>
      </c>
      <c r="AJ64" s="39"/>
      <c r="AK64" s="39"/>
      <c r="AL64" s="39"/>
      <c r="AM64" s="40"/>
      <c r="AN64" s="38" t="str">
        <f>IF(AN17="","",AN17)</f>
        <v/>
      </c>
      <c r="AO64" s="39"/>
      <c r="AP64" s="39"/>
      <c r="AQ64" s="39"/>
      <c r="AR64" s="40"/>
      <c r="AS64" s="38" t="str">
        <f>IF(AS17="","",AS17)</f>
        <v/>
      </c>
      <c r="AT64" s="39"/>
      <c r="AU64" s="39"/>
      <c r="AV64" s="39"/>
      <c r="AW64" s="40"/>
    </row>
    <row r="65" spans="2:49" ht="10.050000000000001" customHeight="1">
      <c r="B65" s="133"/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137"/>
      <c r="O65" s="345" t="str">
        <f t="shared" si="22"/>
        <v/>
      </c>
      <c r="P65" s="346"/>
      <c r="Q65" s="346"/>
      <c r="R65" s="347"/>
      <c r="S65" s="239"/>
      <c r="T65" s="240"/>
      <c r="U65" s="323" t="str">
        <f t="shared" si="23"/>
        <v/>
      </c>
      <c r="V65" s="324"/>
      <c r="W65" s="324"/>
      <c r="X65" s="325"/>
      <c r="Y65" s="348" t="str">
        <f t="shared" si="24"/>
        <v/>
      </c>
      <c r="Z65" s="349"/>
      <c r="AA65" s="349"/>
      <c r="AB65" s="349"/>
      <c r="AC65" s="350"/>
      <c r="AD65" s="41"/>
      <c r="AE65" s="42"/>
      <c r="AF65" s="42"/>
      <c r="AG65" s="42"/>
      <c r="AH65" s="43"/>
      <c r="AI65" s="41"/>
      <c r="AJ65" s="42"/>
      <c r="AK65" s="42"/>
      <c r="AL65" s="42"/>
      <c r="AM65" s="43"/>
      <c r="AN65" s="41"/>
      <c r="AO65" s="42"/>
      <c r="AP65" s="42"/>
      <c r="AQ65" s="42"/>
      <c r="AR65" s="43"/>
      <c r="AS65" s="41"/>
      <c r="AT65" s="42"/>
      <c r="AU65" s="42"/>
      <c r="AV65" s="42"/>
      <c r="AW65" s="43"/>
    </row>
    <row r="66" spans="2:49" ht="18" customHeight="1">
      <c r="B66" s="192"/>
      <c r="C66" s="335" t="str">
        <f>IF(C19="","",C19)</f>
        <v/>
      </c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200"/>
      <c r="O66" s="337" t="str">
        <f t="shared" si="22"/>
        <v/>
      </c>
      <c r="P66" s="338"/>
      <c r="Q66" s="338"/>
      <c r="R66" s="339"/>
      <c r="S66" s="340" t="str">
        <f>IF(S19="","",S19)</f>
        <v/>
      </c>
      <c r="T66" s="341"/>
      <c r="U66" s="342" t="str">
        <f t="shared" si="23"/>
        <v/>
      </c>
      <c r="V66" s="343"/>
      <c r="W66" s="343"/>
      <c r="X66" s="344"/>
      <c r="Y66" s="320" t="str">
        <f t="shared" si="24"/>
        <v/>
      </c>
      <c r="Z66" s="321"/>
      <c r="AA66" s="321"/>
      <c r="AB66" s="321"/>
      <c r="AC66" s="322"/>
      <c r="AD66" s="257" t="str">
        <f>IF(AD19="","",AD19)</f>
        <v/>
      </c>
      <c r="AE66" s="50"/>
      <c r="AF66" s="50"/>
      <c r="AG66" s="50"/>
      <c r="AH66" s="51"/>
      <c r="AI66" s="257" t="str">
        <f>IF(AI19="","",AI19)</f>
        <v/>
      </c>
      <c r="AJ66" s="50"/>
      <c r="AK66" s="50"/>
      <c r="AL66" s="50"/>
      <c r="AM66" s="51"/>
      <c r="AN66" s="257" t="str">
        <f>IF(AN19="","",AN19)</f>
        <v/>
      </c>
      <c r="AO66" s="50"/>
      <c r="AP66" s="50"/>
      <c r="AQ66" s="50"/>
      <c r="AR66" s="51"/>
      <c r="AS66" s="257" t="str">
        <f>IF(AS19="","",AS19)</f>
        <v/>
      </c>
      <c r="AT66" s="50"/>
      <c r="AU66" s="50"/>
      <c r="AV66" s="50"/>
      <c r="AW66" s="51"/>
    </row>
    <row r="67" spans="2:49" ht="10.050000000000001" customHeight="1">
      <c r="B67" s="133"/>
      <c r="C67" s="351"/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N67" s="137"/>
      <c r="O67" s="345" t="str">
        <f t="shared" si="22"/>
        <v/>
      </c>
      <c r="P67" s="346"/>
      <c r="Q67" s="346"/>
      <c r="R67" s="347"/>
      <c r="S67" s="340"/>
      <c r="T67" s="341"/>
      <c r="U67" s="323" t="str">
        <f t="shared" si="23"/>
        <v/>
      </c>
      <c r="V67" s="324"/>
      <c r="W67" s="324"/>
      <c r="X67" s="325"/>
      <c r="Y67" s="348" t="str">
        <f t="shared" si="24"/>
        <v/>
      </c>
      <c r="Z67" s="349"/>
      <c r="AA67" s="349"/>
      <c r="AB67" s="349"/>
      <c r="AC67" s="350"/>
      <c r="AD67" s="41"/>
      <c r="AE67" s="42"/>
      <c r="AF67" s="42"/>
      <c r="AG67" s="42"/>
      <c r="AH67" s="43"/>
      <c r="AI67" s="41"/>
      <c r="AJ67" s="42"/>
      <c r="AK67" s="42"/>
      <c r="AL67" s="42"/>
      <c r="AM67" s="43"/>
      <c r="AN67" s="41"/>
      <c r="AO67" s="42"/>
      <c r="AP67" s="42"/>
      <c r="AQ67" s="42"/>
      <c r="AR67" s="43"/>
      <c r="AS67" s="41"/>
      <c r="AT67" s="42"/>
      <c r="AU67" s="42"/>
      <c r="AV67" s="42"/>
      <c r="AW67" s="43"/>
    </row>
    <row r="68" spans="2:49" ht="18" customHeight="1">
      <c r="B68" s="192"/>
      <c r="C68" s="335" t="str">
        <f>IF(C21="","",C21)</f>
        <v/>
      </c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200"/>
      <c r="O68" s="337" t="str">
        <f t="shared" si="22"/>
        <v/>
      </c>
      <c r="P68" s="338"/>
      <c r="Q68" s="338"/>
      <c r="R68" s="339"/>
      <c r="S68" s="340" t="str">
        <f>IF(S21="","",S21)</f>
        <v/>
      </c>
      <c r="T68" s="341"/>
      <c r="U68" s="342" t="str">
        <f t="shared" si="23"/>
        <v/>
      </c>
      <c r="V68" s="343"/>
      <c r="W68" s="343"/>
      <c r="X68" s="344"/>
      <c r="Y68" s="320" t="str">
        <f t="shared" si="24"/>
        <v/>
      </c>
      <c r="Z68" s="321"/>
      <c r="AA68" s="321"/>
      <c r="AB68" s="321"/>
      <c r="AC68" s="322"/>
      <c r="AD68" s="257" t="str">
        <f>IF(AD21="","",AD21)</f>
        <v/>
      </c>
      <c r="AE68" s="50"/>
      <c r="AF68" s="50"/>
      <c r="AG68" s="50"/>
      <c r="AH68" s="51"/>
      <c r="AI68" s="257" t="str">
        <f>IF(AI21="","",AI21)</f>
        <v/>
      </c>
      <c r="AJ68" s="50"/>
      <c r="AK68" s="50"/>
      <c r="AL68" s="50"/>
      <c r="AM68" s="51"/>
      <c r="AN68" s="257" t="str">
        <f>IF(AN21="","",AN21)</f>
        <v/>
      </c>
      <c r="AO68" s="50"/>
      <c r="AP68" s="50"/>
      <c r="AQ68" s="50"/>
      <c r="AR68" s="51"/>
      <c r="AS68" s="257" t="str">
        <f>IF(AS21="","",AS21)</f>
        <v/>
      </c>
      <c r="AT68" s="50"/>
      <c r="AU68" s="50"/>
      <c r="AV68" s="50"/>
      <c r="AW68" s="51"/>
    </row>
    <row r="69" spans="2:49" ht="10.050000000000001" customHeight="1">
      <c r="B69" s="133"/>
      <c r="C69" s="351"/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137"/>
      <c r="O69" s="345" t="str">
        <f t="shared" si="22"/>
        <v/>
      </c>
      <c r="P69" s="346"/>
      <c r="Q69" s="346"/>
      <c r="R69" s="347"/>
      <c r="S69" s="340"/>
      <c r="T69" s="341"/>
      <c r="U69" s="323" t="str">
        <f t="shared" si="23"/>
        <v/>
      </c>
      <c r="V69" s="324"/>
      <c r="W69" s="324"/>
      <c r="X69" s="325"/>
      <c r="Y69" s="348" t="str">
        <f t="shared" si="24"/>
        <v/>
      </c>
      <c r="Z69" s="349"/>
      <c r="AA69" s="349"/>
      <c r="AB69" s="349"/>
      <c r="AC69" s="350"/>
      <c r="AD69" s="41"/>
      <c r="AE69" s="42"/>
      <c r="AF69" s="42"/>
      <c r="AG69" s="42"/>
      <c r="AH69" s="43"/>
      <c r="AI69" s="41"/>
      <c r="AJ69" s="42"/>
      <c r="AK69" s="42"/>
      <c r="AL69" s="42"/>
      <c r="AM69" s="43"/>
      <c r="AN69" s="41"/>
      <c r="AO69" s="42"/>
      <c r="AP69" s="42"/>
      <c r="AQ69" s="42"/>
      <c r="AR69" s="43"/>
      <c r="AS69" s="41"/>
      <c r="AT69" s="42"/>
      <c r="AU69" s="42"/>
      <c r="AV69" s="42"/>
      <c r="AW69" s="43"/>
    </row>
    <row r="70" spans="2:49" ht="18" customHeight="1">
      <c r="B70" s="192"/>
      <c r="C70" s="335" t="str">
        <f>IF(C23="","",C23)</f>
        <v/>
      </c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200"/>
      <c r="O70" s="337" t="str">
        <f t="shared" si="22"/>
        <v/>
      </c>
      <c r="P70" s="338"/>
      <c r="Q70" s="338"/>
      <c r="R70" s="339"/>
      <c r="S70" s="340" t="str">
        <f>IF(S23="","",S23)</f>
        <v/>
      </c>
      <c r="T70" s="341"/>
      <c r="U70" s="342" t="str">
        <f t="shared" si="23"/>
        <v/>
      </c>
      <c r="V70" s="343"/>
      <c r="W70" s="343"/>
      <c r="X70" s="344"/>
      <c r="Y70" s="320" t="str">
        <f t="shared" si="24"/>
        <v/>
      </c>
      <c r="Z70" s="321"/>
      <c r="AA70" s="321"/>
      <c r="AB70" s="321"/>
      <c r="AC70" s="322"/>
      <c r="AD70" s="257" t="str">
        <f>IF(AD23="","",AD23)</f>
        <v/>
      </c>
      <c r="AE70" s="50"/>
      <c r="AF70" s="50"/>
      <c r="AG70" s="50"/>
      <c r="AH70" s="51"/>
      <c r="AI70" s="257" t="str">
        <f>IF(AI23="","",AI23)</f>
        <v/>
      </c>
      <c r="AJ70" s="50"/>
      <c r="AK70" s="50"/>
      <c r="AL70" s="50"/>
      <c r="AM70" s="51"/>
      <c r="AN70" s="257" t="str">
        <f>IF(AN23="","",AN23)</f>
        <v/>
      </c>
      <c r="AO70" s="50"/>
      <c r="AP70" s="50"/>
      <c r="AQ70" s="50"/>
      <c r="AR70" s="51"/>
      <c r="AS70" s="257" t="str">
        <f>IF(AS23="","",AS23)</f>
        <v/>
      </c>
      <c r="AT70" s="50"/>
      <c r="AU70" s="50"/>
      <c r="AV70" s="50"/>
      <c r="AW70" s="51"/>
    </row>
    <row r="71" spans="2:49" ht="10.050000000000001" customHeight="1">
      <c r="B71" s="133"/>
      <c r="C71" s="351"/>
      <c r="D71" s="351"/>
      <c r="E71" s="351"/>
      <c r="F71" s="351"/>
      <c r="G71" s="351"/>
      <c r="H71" s="351"/>
      <c r="I71" s="351"/>
      <c r="J71" s="351"/>
      <c r="K71" s="351"/>
      <c r="L71" s="351"/>
      <c r="M71" s="351"/>
      <c r="N71" s="137"/>
      <c r="O71" s="345" t="str">
        <f t="shared" si="22"/>
        <v/>
      </c>
      <c r="P71" s="346"/>
      <c r="Q71" s="346"/>
      <c r="R71" s="347"/>
      <c r="S71" s="340"/>
      <c r="T71" s="341"/>
      <c r="U71" s="323" t="str">
        <f t="shared" si="23"/>
        <v/>
      </c>
      <c r="V71" s="324"/>
      <c r="W71" s="324"/>
      <c r="X71" s="325"/>
      <c r="Y71" s="348" t="str">
        <f t="shared" si="24"/>
        <v/>
      </c>
      <c r="Z71" s="349"/>
      <c r="AA71" s="349"/>
      <c r="AB71" s="349"/>
      <c r="AC71" s="350"/>
      <c r="AD71" s="41"/>
      <c r="AE71" s="42"/>
      <c r="AF71" s="42"/>
      <c r="AG71" s="42"/>
      <c r="AH71" s="43"/>
      <c r="AI71" s="41"/>
      <c r="AJ71" s="42"/>
      <c r="AK71" s="42"/>
      <c r="AL71" s="42"/>
      <c r="AM71" s="43"/>
      <c r="AN71" s="41"/>
      <c r="AO71" s="42"/>
      <c r="AP71" s="42"/>
      <c r="AQ71" s="42"/>
      <c r="AR71" s="43"/>
      <c r="AS71" s="41"/>
      <c r="AT71" s="42"/>
      <c r="AU71" s="42"/>
      <c r="AV71" s="42"/>
      <c r="AW71" s="43"/>
    </row>
    <row r="72" spans="2:49" ht="18" customHeight="1">
      <c r="B72" s="192"/>
      <c r="C72" s="335" t="str">
        <f>IF(C25="","",C25)</f>
        <v/>
      </c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200"/>
      <c r="O72" s="337" t="str">
        <f t="shared" si="22"/>
        <v/>
      </c>
      <c r="P72" s="338"/>
      <c r="Q72" s="338"/>
      <c r="R72" s="339"/>
      <c r="S72" s="340" t="str">
        <f>IF(S25="","",S25)</f>
        <v/>
      </c>
      <c r="T72" s="341"/>
      <c r="U72" s="342" t="str">
        <f t="shared" si="23"/>
        <v/>
      </c>
      <c r="V72" s="343"/>
      <c r="W72" s="343"/>
      <c r="X72" s="344"/>
      <c r="Y72" s="320" t="str">
        <f t="shared" si="24"/>
        <v/>
      </c>
      <c r="Z72" s="321"/>
      <c r="AA72" s="321"/>
      <c r="AB72" s="321"/>
      <c r="AC72" s="322"/>
      <c r="AD72" s="257" t="str">
        <f>IF(AD25="","",AD25)</f>
        <v/>
      </c>
      <c r="AE72" s="50"/>
      <c r="AF72" s="50"/>
      <c r="AG72" s="50"/>
      <c r="AH72" s="51"/>
      <c r="AI72" s="257" t="str">
        <f>IF(AI25="","",AI25)</f>
        <v/>
      </c>
      <c r="AJ72" s="50"/>
      <c r="AK72" s="50"/>
      <c r="AL72" s="50"/>
      <c r="AM72" s="51"/>
      <c r="AN72" s="257" t="str">
        <f>IF(AN25="","",AN25)</f>
        <v/>
      </c>
      <c r="AO72" s="50"/>
      <c r="AP72" s="50"/>
      <c r="AQ72" s="50"/>
      <c r="AR72" s="51"/>
      <c r="AS72" s="257" t="str">
        <f>IF(AS25="","",AS25)</f>
        <v/>
      </c>
      <c r="AT72" s="50"/>
      <c r="AU72" s="50"/>
      <c r="AV72" s="50"/>
      <c r="AW72" s="51"/>
    </row>
    <row r="73" spans="2:49" ht="10.050000000000001" customHeight="1">
      <c r="B73" s="133"/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137"/>
      <c r="O73" s="345" t="str">
        <f t="shared" si="22"/>
        <v/>
      </c>
      <c r="P73" s="346"/>
      <c r="Q73" s="346"/>
      <c r="R73" s="347"/>
      <c r="S73" s="340"/>
      <c r="T73" s="341"/>
      <c r="U73" s="323" t="str">
        <f t="shared" si="23"/>
        <v/>
      </c>
      <c r="V73" s="324"/>
      <c r="W73" s="324"/>
      <c r="X73" s="325"/>
      <c r="Y73" s="348" t="str">
        <f t="shared" si="24"/>
        <v/>
      </c>
      <c r="Z73" s="349"/>
      <c r="AA73" s="349"/>
      <c r="AB73" s="349"/>
      <c r="AC73" s="350"/>
      <c r="AD73" s="41"/>
      <c r="AE73" s="42"/>
      <c r="AF73" s="42"/>
      <c r="AG73" s="42"/>
      <c r="AH73" s="43"/>
      <c r="AI73" s="41"/>
      <c r="AJ73" s="42"/>
      <c r="AK73" s="42"/>
      <c r="AL73" s="42"/>
      <c r="AM73" s="43"/>
      <c r="AN73" s="41"/>
      <c r="AO73" s="42"/>
      <c r="AP73" s="42"/>
      <c r="AQ73" s="42"/>
      <c r="AR73" s="43"/>
      <c r="AS73" s="41"/>
      <c r="AT73" s="42"/>
      <c r="AU73" s="42"/>
      <c r="AV73" s="42"/>
      <c r="AW73" s="43"/>
    </row>
    <row r="74" spans="2:49" ht="18" customHeight="1">
      <c r="B74" s="192"/>
      <c r="C74" s="335" t="str">
        <f>IF(C27="","",C27)</f>
        <v/>
      </c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200"/>
      <c r="O74" s="337" t="str">
        <f t="shared" si="22"/>
        <v/>
      </c>
      <c r="P74" s="338"/>
      <c r="Q74" s="338"/>
      <c r="R74" s="339"/>
      <c r="S74" s="340" t="str">
        <f>IF(S27="","",S27)</f>
        <v/>
      </c>
      <c r="T74" s="341"/>
      <c r="U74" s="342" t="str">
        <f t="shared" si="23"/>
        <v/>
      </c>
      <c r="V74" s="343"/>
      <c r="W74" s="343"/>
      <c r="X74" s="344"/>
      <c r="Y74" s="320" t="str">
        <f t="shared" si="24"/>
        <v/>
      </c>
      <c r="Z74" s="321"/>
      <c r="AA74" s="321"/>
      <c r="AB74" s="321"/>
      <c r="AC74" s="322"/>
      <c r="AD74" s="257" t="str">
        <f>IF(AD27="","",AD27)</f>
        <v/>
      </c>
      <c r="AE74" s="50"/>
      <c r="AF74" s="50"/>
      <c r="AG74" s="50"/>
      <c r="AH74" s="51"/>
      <c r="AI74" s="257" t="str">
        <f>IF(AI27="","",AI27)</f>
        <v/>
      </c>
      <c r="AJ74" s="50"/>
      <c r="AK74" s="50"/>
      <c r="AL74" s="50"/>
      <c r="AM74" s="51"/>
      <c r="AN74" s="257" t="str">
        <f>IF(AN27="","",AN27)</f>
        <v/>
      </c>
      <c r="AO74" s="50"/>
      <c r="AP74" s="50"/>
      <c r="AQ74" s="50"/>
      <c r="AR74" s="51"/>
      <c r="AS74" s="257" t="str">
        <f>IF(AS27="","",AS27)</f>
        <v/>
      </c>
      <c r="AT74" s="50"/>
      <c r="AU74" s="50"/>
      <c r="AV74" s="50"/>
      <c r="AW74" s="51"/>
    </row>
    <row r="75" spans="2:49" ht="10.050000000000001" customHeight="1">
      <c r="B75" s="133"/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137"/>
      <c r="O75" s="345" t="str">
        <f t="shared" si="22"/>
        <v/>
      </c>
      <c r="P75" s="346"/>
      <c r="Q75" s="346"/>
      <c r="R75" s="347"/>
      <c r="S75" s="340"/>
      <c r="T75" s="341"/>
      <c r="U75" s="323" t="str">
        <f t="shared" si="23"/>
        <v/>
      </c>
      <c r="V75" s="324"/>
      <c r="W75" s="324"/>
      <c r="X75" s="325"/>
      <c r="Y75" s="348" t="str">
        <f t="shared" si="24"/>
        <v/>
      </c>
      <c r="Z75" s="349"/>
      <c r="AA75" s="349"/>
      <c r="AB75" s="349"/>
      <c r="AC75" s="350"/>
      <c r="AD75" s="41"/>
      <c r="AE75" s="42"/>
      <c r="AF75" s="42"/>
      <c r="AG75" s="42"/>
      <c r="AH75" s="43"/>
      <c r="AI75" s="41"/>
      <c r="AJ75" s="42"/>
      <c r="AK75" s="42"/>
      <c r="AL75" s="42"/>
      <c r="AM75" s="43"/>
      <c r="AN75" s="41"/>
      <c r="AO75" s="42"/>
      <c r="AP75" s="42"/>
      <c r="AQ75" s="42"/>
      <c r="AR75" s="43"/>
      <c r="AS75" s="41"/>
      <c r="AT75" s="42"/>
      <c r="AU75" s="42"/>
      <c r="AV75" s="42"/>
      <c r="AW75" s="43"/>
    </row>
    <row r="76" spans="2:49" ht="18" customHeight="1">
      <c r="B76" s="192"/>
      <c r="C76" s="335" t="str">
        <f>IF(C29="","",C29)</f>
        <v/>
      </c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200"/>
      <c r="O76" s="337" t="str">
        <f t="shared" si="22"/>
        <v/>
      </c>
      <c r="P76" s="338"/>
      <c r="Q76" s="338"/>
      <c r="R76" s="339"/>
      <c r="S76" s="340" t="str">
        <f>IF(S29="","",S29)</f>
        <v/>
      </c>
      <c r="T76" s="341"/>
      <c r="U76" s="342" t="str">
        <f t="shared" si="23"/>
        <v/>
      </c>
      <c r="V76" s="343"/>
      <c r="W76" s="343"/>
      <c r="X76" s="344"/>
      <c r="Y76" s="320" t="str">
        <f t="shared" si="24"/>
        <v/>
      </c>
      <c r="Z76" s="321"/>
      <c r="AA76" s="321"/>
      <c r="AB76" s="321"/>
      <c r="AC76" s="322"/>
      <c r="AD76" s="257" t="str">
        <f>IF(AD29="","",AD29)</f>
        <v/>
      </c>
      <c r="AE76" s="50"/>
      <c r="AF76" s="50"/>
      <c r="AG76" s="50"/>
      <c r="AH76" s="51"/>
      <c r="AI76" s="257" t="str">
        <f>IF(AI29="","",AI29)</f>
        <v/>
      </c>
      <c r="AJ76" s="50"/>
      <c r="AK76" s="50"/>
      <c r="AL76" s="50"/>
      <c r="AM76" s="51"/>
      <c r="AN76" s="257" t="str">
        <f>IF(AN29="","",AN29)</f>
        <v/>
      </c>
      <c r="AO76" s="50"/>
      <c r="AP76" s="50"/>
      <c r="AQ76" s="50"/>
      <c r="AR76" s="51"/>
      <c r="AS76" s="257" t="str">
        <f>IF(AS29="","",AS29)</f>
        <v/>
      </c>
      <c r="AT76" s="50"/>
      <c r="AU76" s="50"/>
      <c r="AV76" s="50"/>
      <c r="AW76" s="51"/>
    </row>
    <row r="77" spans="2:49" ht="10.050000000000001" customHeight="1">
      <c r="B77" s="133"/>
      <c r="C77" s="351"/>
      <c r="D77" s="351"/>
      <c r="E77" s="351"/>
      <c r="F77" s="351"/>
      <c r="G77" s="351"/>
      <c r="H77" s="351"/>
      <c r="I77" s="351"/>
      <c r="J77" s="351"/>
      <c r="K77" s="351"/>
      <c r="L77" s="351"/>
      <c r="M77" s="351"/>
      <c r="N77" s="137"/>
      <c r="O77" s="345" t="str">
        <f t="shared" si="22"/>
        <v/>
      </c>
      <c r="P77" s="346"/>
      <c r="Q77" s="346"/>
      <c r="R77" s="347"/>
      <c r="S77" s="340"/>
      <c r="T77" s="341"/>
      <c r="U77" s="323" t="str">
        <f t="shared" si="23"/>
        <v/>
      </c>
      <c r="V77" s="324"/>
      <c r="W77" s="324"/>
      <c r="X77" s="325"/>
      <c r="Y77" s="348" t="str">
        <f t="shared" si="24"/>
        <v/>
      </c>
      <c r="Z77" s="349"/>
      <c r="AA77" s="349"/>
      <c r="AB77" s="349"/>
      <c r="AC77" s="350"/>
      <c r="AD77" s="41"/>
      <c r="AE77" s="42"/>
      <c r="AF77" s="42"/>
      <c r="AG77" s="42"/>
      <c r="AH77" s="43"/>
      <c r="AI77" s="41"/>
      <c r="AJ77" s="42"/>
      <c r="AK77" s="42"/>
      <c r="AL77" s="42"/>
      <c r="AM77" s="43"/>
      <c r="AN77" s="41"/>
      <c r="AO77" s="42"/>
      <c r="AP77" s="42"/>
      <c r="AQ77" s="42"/>
      <c r="AR77" s="43"/>
      <c r="AS77" s="41"/>
      <c r="AT77" s="42"/>
      <c r="AU77" s="42"/>
      <c r="AV77" s="42"/>
      <c r="AW77" s="43"/>
    </row>
    <row r="78" spans="2:49" ht="18" customHeight="1">
      <c r="B78" s="192"/>
      <c r="C78" s="335" t="str">
        <f>IF(C31="","",C31)</f>
        <v/>
      </c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200"/>
      <c r="O78" s="337" t="str">
        <f t="shared" si="22"/>
        <v/>
      </c>
      <c r="P78" s="338"/>
      <c r="Q78" s="338"/>
      <c r="R78" s="339"/>
      <c r="S78" s="340" t="str">
        <f>IF(S31="","",S31)</f>
        <v/>
      </c>
      <c r="T78" s="341"/>
      <c r="U78" s="342" t="str">
        <f t="shared" si="23"/>
        <v/>
      </c>
      <c r="V78" s="343"/>
      <c r="W78" s="343"/>
      <c r="X78" s="344"/>
      <c r="Y78" s="320" t="str">
        <f t="shared" si="24"/>
        <v/>
      </c>
      <c r="Z78" s="321"/>
      <c r="AA78" s="321"/>
      <c r="AB78" s="321"/>
      <c r="AC78" s="322"/>
      <c r="AD78" s="257" t="str">
        <f>IF(AD31="","",AD31)</f>
        <v/>
      </c>
      <c r="AE78" s="50"/>
      <c r="AF78" s="50"/>
      <c r="AG78" s="50"/>
      <c r="AH78" s="51"/>
      <c r="AI78" s="257" t="str">
        <f>IF(AI31="","",AI31)</f>
        <v/>
      </c>
      <c r="AJ78" s="50"/>
      <c r="AK78" s="50"/>
      <c r="AL78" s="50"/>
      <c r="AM78" s="51"/>
      <c r="AN78" s="257" t="str">
        <f>IF(AN31="","",AN31)</f>
        <v/>
      </c>
      <c r="AO78" s="50"/>
      <c r="AP78" s="50"/>
      <c r="AQ78" s="50"/>
      <c r="AR78" s="51"/>
      <c r="AS78" s="257" t="str">
        <f>IF(AS31="","",AS31)</f>
        <v/>
      </c>
      <c r="AT78" s="50"/>
      <c r="AU78" s="50"/>
      <c r="AV78" s="50"/>
      <c r="AW78" s="51"/>
    </row>
    <row r="79" spans="2:49" ht="10.050000000000001" customHeight="1">
      <c r="B79" s="133"/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1"/>
      <c r="N79" s="137"/>
      <c r="O79" s="345" t="str">
        <f t="shared" si="22"/>
        <v/>
      </c>
      <c r="P79" s="346"/>
      <c r="Q79" s="346"/>
      <c r="R79" s="347"/>
      <c r="S79" s="340"/>
      <c r="T79" s="341"/>
      <c r="U79" s="323" t="str">
        <f t="shared" si="23"/>
        <v/>
      </c>
      <c r="V79" s="324"/>
      <c r="W79" s="324"/>
      <c r="X79" s="325"/>
      <c r="Y79" s="348" t="str">
        <f t="shared" si="24"/>
        <v/>
      </c>
      <c r="Z79" s="349"/>
      <c r="AA79" s="349"/>
      <c r="AB79" s="349"/>
      <c r="AC79" s="350"/>
      <c r="AD79" s="41"/>
      <c r="AE79" s="42"/>
      <c r="AF79" s="42"/>
      <c r="AG79" s="42"/>
      <c r="AH79" s="43"/>
      <c r="AI79" s="41"/>
      <c r="AJ79" s="42"/>
      <c r="AK79" s="42"/>
      <c r="AL79" s="42"/>
      <c r="AM79" s="43"/>
      <c r="AN79" s="41"/>
      <c r="AO79" s="42"/>
      <c r="AP79" s="42"/>
      <c r="AQ79" s="42"/>
      <c r="AR79" s="43"/>
      <c r="AS79" s="41"/>
      <c r="AT79" s="42"/>
      <c r="AU79" s="42"/>
      <c r="AV79" s="42"/>
      <c r="AW79" s="43"/>
    </row>
    <row r="80" spans="2:49" ht="18" customHeight="1">
      <c r="B80" s="192"/>
      <c r="C80" s="335" t="str">
        <f>IF(C33="","",C33)</f>
        <v/>
      </c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200"/>
      <c r="O80" s="337" t="str">
        <f t="shared" si="22"/>
        <v/>
      </c>
      <c r="P80" s="338"/>
      <c r="Q80" s="338"/>
      <c r="R80" s="339"/>
      <c r="S80" s="340" t="str">
        <f>IF(S33="","",S33)</f>
        <v/>
      </c>
      <c r="T80" s="341"/>
      <c r="U80" s="342" t="str">
        <f t="shared" si="23"/>
        <v/>
      </c>
      <c r="V80" s="343"/>
      <c r="W80" s="343"/>
      <c r="X80" s="344"/>
      <c r="Y80" s="320" t="str">
        <f t="shared" si="24"/>
        <v/>
      </c>
      <c r="Z80" s="321"/>
      <c r="AA80" s="321"/>
      <c r="AB80" s="321"/>
      <c r="AC80" s="322"/>
      <c r="AD80" s="257" t="str">
        <f>IF(AD33="","",AD33)</f>
        <v/>
      </c>
      <c r="AE80" s="50"/>
      <c r="AF80" s="50"/>
      <c r="AG80" s="50"/>
      <c r="AH80" s="51"/>
      <c r="AI80" s="257" t="str">
        <f>IF(AI33="","",AI33)</f>
        <v/>
      </c>
      <c r="AJ80" s="50"/>
      <c r="AK80" s="50"/>
      <c r="AL80" s="50"/>
      <c r="AM80" s="51"/>
      <c r="AN80" s="257" t="str">
        <f>IF(AN33="","",AN33)</f>
        <v/>
      </c>
      <c r="AO80" s="50"/>
      <c r="AP80" s="50"/>
      <c r="AQ80" s="50"/>
      <c r="AR80" s="51"/>
      <c r="AS80" s="257" t="str">
        <f>IF(AS33="","",AS33)</f>
        <v/>
      </c>
      <c r="AT80" s="50"/>
      <c r="AU80" s="50"/>
      <c r="AV80" s="50"/>
      <c r="AW80" s="51"/>
    </row>
    <row r="81" spans="2:49" ht="10.050000000000001" customHeight="1">
      <c r="B81" s="213"/>
      <c r="C81" s="336"/>
      <c r="D81" s="336"/>
      <c r="E81" s="336"/>
      <c r="F81" s="336"/>
      <c r="G81" s="336"/>
      <c r="H81" s="336"/>
      <c r="I81" s="336"/>
      <c r="J81" s="336"/>
      <c r="K81" s="336"/>
      <c r="L81" s="336"/>
      <c r="M81" s="336"/>
      <c r="N81" s="210"/>
      <c r="O81" s="326" t="str">
        <f t="shared" si="22"/>
        <v/>
      </c>
      <c r="P81" s="327"/>
      <c r="Q81" s="327"/>
      <c r="R81" s="328"/>
      <c r="S81" s="243"/>
      <c r="T81" s="244"/>
      <c r="U81" s="329" t="str">
        <f t="shared" si="23"/>
        <v/>
      </c>
      <c r="V81" s="330"/>
      <c r="W81" s="330"/>
      <c r="X81" s="331"/>
      <c r="Y81" s="332" t="str">
        <f t="shared" si="24"/>
        <v/>
      </c>
      <c r="Z81" s="333"/>
      <c r="AA81" s="333"/>
      <c r="AB81" s="333"/>
      <c r="AC81" s="334"/>
      <c r="AD81" s="261"/>
      <c r="AE81" s="262"/>
      <c r="AF81" s="262"/>
      <c r="AG81" s="262"/>
      <c r="AH81" s="263"/>
      <c r="AI81" s="261"/>
      <c r="AJ81" s="262"/>
      <c r="AK81" s="262"/>
      <c r="AL81" s="262"/>
      <c r="AM81" s="263"/>
      <c r="AN81" s="261"/>
      <c r="AO81" s="262"/>
      <c r="AP81" s="262"/>
      <c r="AQ81" s="262"/>
      <c r="AR81" s="263"/>
      <c r="AS81" s="261"/>
      <c r="AT81" s="262"/>
      <c r="AU81" s="262"/>
      <c r="AV81" s="262"/>
      <c r="AW81" s="263"/>
    </row>
    <row r="82" spans="2:49" ht="18" customHeight="1">
      <c r="B82" s="132"/>
      <c r="C82" s="264"/>
      <c r="D82" s="282" t="s">
        <v>42</v>
      </c>
      <c r="E82" s="282"/>
      <c r="F82" s="282"/>
      <c r="G82" s="282"/>
      <c r="H82" s="282"/>
      <c r="I82" s="282"/>
      <c r="J82" s="282"/>
      <c r="K82" s="282"/>
      <c r="L82" s="282"/>
      <c r="M82" s="264"/>
      <c r="N82" s="136"/>
      <c r="O82" s="269"/>
      <c r="P82" s="270"/>
      <c r="Q82" s="270"/>
      <c r="R82" s="271"/>
      <c r="S82" s="269"/>
      <c r="T82" s="271"/>
      <c r="U82" s="230"/>
      <c r="V82" s="231"/>
      <c r="W82" s="231"/>
      <c r="X82" s="232"/>
      <c r="Y82" s="216" t="str">
        <f t="shared" si="24"/>
        <v/>
      </c>
      <c r="Z82" s="217"/>
      <c r="AA82" s="217"/>
      <c r="AB82" s="217"/>
      <c r="AC82" s="218"/>
      <c r="AD82" s="38" t="str">
        <f>IF(AD35="","",AD35)</f>
        <v/>
      </c>
      <c r="AE82" s="39"/>
      <c r="AF82" s="39"/>
      <c r="AG82" s="39"/>
      <c r="AH82" s="40"/>
      <c r="AI82" s="38" t="str">
        <f>IF(AI35="","",AI35)</f>
        <v/>
      </c>
      <c r="AJ82" s="39"/>
      <c r="AK82" s="39"/>
      <c r="AL82" s="39"/>
      <c r="AM82" s="40"/>
      <c r="AN82" s="38" t="str">
        <f>IF(AN35="","",AN35)</f>
        <v/>
      </c>
      <c r="AO82" s="39"/>
      <c r="AP82" s="39"/>
      <c r="AQ82" s="39"/>
      <c r="AR82" s="40"/>
      <c r="AS82" s="38" t="str">
        <f>IF(AS35="","",AS35)</f>
        <v/>
      </c>
      <c r="AT82" s="39"/>
      <c r="AU82" s="39"/>
      <c r="AV82" s="39"/>
      <c r="AW82" s="40"/>
    </row>
    <row r="83" spans="2:49" ht="10.050000000000001" customHeight="1">
      <c r="B83" s="133"/>
      <c r="C83" s="265"/>
      <c r="D83" s="283"/>
      <c r="E83" s="283"/>
      <c r="F83" s="283"/>
      <c r="G83" s="283"/>
      <c r="H83" s="283"/>
      <c r="I83" s="283"/>
      <c r="J83" s="283"/>
      <c r="K83" s="283"/>
      <c r="L83" s="283"/>
      <c r="M83" s="265"/>
      <c r="N83" s="137"/>
      <c r="O83" s="241"/>
      <c r="P83" s="272"/>
      <c r="Q83" s="272"/>
      <c r="R83" s="242"/>
      <c r="S83" s="241"/>
      <c r="T83" s="242"/>
      <c r="U83" s="233"/>
      <c r="V83" s="234"/>
      <c r="W83" s="234"/>
      <c r="X83" s="235"/>
      <c r="Y83" s="323" t="str">
        <f t="shared" si="24"/>
        <v/>
      </c>
      <c r="Z83" s="324"/>
      <c r="AA83" s="324"/>
      <c r="AB83" s="324"/>
      <c r="AC83" s="325"/>
      <c r="AD83" s="41"/>
      <c r="AE83" s="42"/>
      <c r="AF83" s="42"/>
      <c r="AG83" s="42"/>
      <c r="AH83" s="43"/>
      <c r="AI83" s="41"/>
      <c r="AJ83" s="42"/>
      <c r="AK83" s="42"/>
      <c r="AL83" s="42"/>
      <c r="AM83" s="43"/>
      <c r="AN83" s="41"/>
      <c r="AO83" s="42"/>
      <c r="AP83" s="42"/>
      <c r="AQ83" s="42"/>
      <c r="AR83" s="43"/>
      <c r="AS83" s="41"/>
      <c r="AT83" s="42"/>
      <c r="AU83" s="42"/>
      <c r="AV83" s="42"/>
      <c r="AW83" s="43"/>
    </row>
    <row r="84" spans="2:49" ht="18" customHeight="1">
      <c r="B84" s="192"/>
      <c r="C84" s="266"/>
      <c r="D84" s="284" t="s">
        <v>44</v>
      </c>
      <c r="E84" s="284"/>
      <c r="F84" s="284"/>
      <c r="G84" s="284"/>
      <c r="H84" s="284"/>
      <c r="I84" s="284"/>
      <c r="J84" s="284"/>
      <c r="K84" s="284"/>
      <c r="L84" s="284"/>
      <c r="M84" s="266"/>
      <c r="N84" s="200"/>
      <c r="O84" s="247" t="s">
        <v>45</v>
      </c>
      <c r="P84" s="248"/>
      <c r="Q84" s="248"/>
      <c r="R84" s="244"/>
      <c r="S84" s="243"/>
      <c r="T84" s="244"/>
      <c r="U84" s="236"/>
      <c r="V84" s="237"/>
      <c r="W84" s="237"/>
      <c r="X84" s="238"/>
      <c r="Y84" s="320" t="str">
        <f t="shared" si="24"/>
        <v/>
      </c>
      <c r="Z84" s="321"/>
      <c r="AA84" s="321"/>
      <c r="AB84" s="321"/>
      <c r="AC84" s="322"/>
      <c r="AD84" s="257" t="str">
        <f>IF(AD37="","",AD37)</f>
        <v/>
      </c>
      <c r="AE84" s="50"/>
      <c r="AF84" s="50"/>
      <c r="AG84" s="50"/>
      <c r="AH84" s="51"/>
      <c r="AI84" s="257" t="str">
        <f>IF(AI37="","",AI37)</f>
        <v/>
      </c>
      <c r="AJ84" s="50"/>
      <c r="AK84" s="50"/>
      <c r="AL84" s="50"/>
      <c r="AM84" s="51"/>
      <c r="AN84" s="257" t="str">
        <f>IF(AN37="","",AN37)</f>
        <v/>
      </c>
      <c r="AO84" s="50"/>
      <c r="AP84" s="50"/>
      <c r="AQ84" s="50"/>
      <c r="AR84" s="51"/>
      <c r="AS84" s="257" t="str">
        <f>IF(AS37="","",AS37)</f>
        <v/>
      </c>
      <c r="AT84" s="50"/>
      <c r="AU84" s="50"/>
      <c r="AV84" s="50"/>
      <c r="AW84" s="51"/>
    </row>
    <row r="85" spans="2:49" ht="10.050000000000001" customHeight="1">
      <c r="B85" s="281"/>
      <c r="C85" s="267"/>
      <c r="D85" s="285"/>
      <c r="E85" s="285"/>
      <c r="F85" s="285"/>
      <c r="G85" s="285"/>
      <c r="H85" s="285"/>
      <c r="I85" s="285"/>
      <c r="J85" s="285"/>
      <c r="K85" s="285"/>
      <c r="L85" s="285"/>
      <c r="M85" s="267"/>
      <c r="N85" s="268"/>
      <c r="O85" s="245"/>
      <c r="P85" s="249"/>
      <c r="Q85" s="249"/>
      <c r="R85" s="246"/>
      <c r="S85" s="245"/>
      <c r="T85" s="246"/>
      <c r="U85" s="227"/>
      <c r="V85" s="228"/>
      <c r="W85" s="228"/>
      <c r="X85" s="229"/>
      <c r="Y85" s="221" t="str">
        <f t="shared" si="24"/>
        <v/>
      </c>
      <c r="Z85" s="222"/>
      <c r="AA85" s="222"/>
      <c r="AB85" s="222"/>
      <c r="AC85" s="223"/>
      <c r="AD85" s="258"/>
      <c r="AE85" s="259"/>
      <c r="AF85" s="259"/>
      <c r="AG85" s="259"/>
      <c r="AH85" s="260"/>
      <c r="AI85" s="258"/>
      <c r="AJ85" s="259"/>
      <c r="AK85" s="259"/>
      <c r="AL85" s="259"/>
      <c r="AM85" s="260"/>
      <c r="AN85" s="258"/>
      <c r="AO85" s="259"/>
      <c r="AP85" s="259"/>
      <c r="AQ85" s="259"/>
      <c r="AR85" s="260"/>
      <c r="AS85" s="258"/>
      <c r="AT85" s="259"/>
      <c r="AU85" s="259"/>
      <c r="AV85" s="259"/>
      <c r="AW85" s="260"/>
    </row>
    <row r="86" spans="2:49" ht="18" customHeight="1">
      <c r="B86" s="213"/>
      <c r="C86" s="73"/>
      <c r="D86" s="286" t="s">
        <v>46</v>
      </c>
      <c r="E86" s="286"/>
      <c r="F86" s="286"/>
      <c r="G86" s="286"/>
      <c r="H86" s="286"/>
      <c r="I86" s="286"/>
      <c r="J86" s="286"/>
      <c r="K86" s="286"/>
      <c r="L86" s="286"/>
      <c r="M86" s="73"/>
      <c r="N86" s="210"/>
      <c r="O86" s="239"/>
      <c r="P86" s="287"/>
      <c r="Q86" s="287"/>
      <c r="R86" s="240"/>
      <c r="S86" s="239"/>
      <c r="T86" s="240"/>
      <c r="U86" s="224"/>
      <c r="V86" s="225"/>
      <c r="W86" s="225"/>
      <c r="X86" s="226"/>
      <c r="Y86" s="41" t="str">
        <f t="shared" si="24"/>
        <v/>
      </c>
      <c r="Z86" s="42"/>
      <c r="AA86" s="42"/>
      <c r="AB86" s="42"/>
      <c r="AC86" s="43"/>
      <c r="AD86" s="261" t="str">
        <f>IF(AD39="","",AD39)</f>
        <v/>
      </c>
      <c r="AE86" s="262"/>
      <c r="AF86" s="262"/>
      <c r="AG86" s="262"/>
      <c r="AH86" s="263"/>
      <c r="AI86" s="261" t="str">
        <f>IF(AI39="","",AI39)</f>
        <v/>
      </c>
      <c r="AJ86" s="262"/>
      <c r="AK86" s="262"/>
      <c r="AL86" s="262"/>
      <c r="AM86" s="263"/>
      <c r="AN86" s="261" t="str">
        <f>IF(AN39="","",AN39)</f>
        <v/>
      </c>
      <c r="AO86" s="262"/>
      <c r="AP86" s="262"/>
      <c r="AQ86" s="262"/>
      <c r="AR86" s="263"/>
      <c r="AS86" s="261" t="str">
        <f>IF(AS39="","",AS39)</f>
        <v/>
      </c>
      <c r="AT86" s="262"/>
      <c r="AU86" s="262"/>
      <c r="AV86" s="262"/>
      <c r="AW86" s="263"/>
    </row>
    <row r="87" spans="2:49" ht="9.75" customHeight="1">
      <c r="B87" s="281"/>
      <c r="C87" s="267"/>
      <c r="D87" s="285"/>
      <c r="E87" s="285"/>
      <c r="F87" s="285"/>
      <c r="G87" s="285"/>
      <c r="H87" s="285"/>
      <c r="I87" s="285"/>
      <c r="J87" s="285"/>
      <c r="K87" s="285"/>
      <c r="L87" s="285"/>
      <c r="M87" s="267"/>
      <c r="N87" s="268"/>
      <c r="O87" s="245"/>
      <c r="P87" s="249"/>
      <c r="Q87" s="249"/>
      <c r="R87" s="246"/>
      <c r="S87" s="245"/>
      <c r="T87" s="246"/>
      <c r="U87" s="227"/>
      <c r="V87" s="228"/>
      <c r="W87" s="228"/>
      <c r="X87" s="229"/>
      <c r="Y87" s="221" t="str">
        <f t="shared" si="24"/>
        <v/>
      </c>
      <c r="Z87" s="222"/>
      <c r="AA87" s="222"/>
      <c r="AB87" s="222"/>
      <c r="AC87" s="223"/>
      <c r="AD87" s="258"/>
      <c r="AE87" s="259"/>
      <c r="AF87" s="259"/>
      <c r="AG87" s="259"/>
      <c r="AH87" s="260"/>
      <c r="AI87" s="258"/>
      <c r="AJ87" s="259"/>
      <c r="AK87" s="259"/>
      <c r="AL87" s="259"/>
      <c r="AM87" s="260"/>
      <c r="AN87" s="258"/>
      <c r="AO87" s="259"/>
      <c r="AP87" s="259"/>
      <c r="AQ87" s="259"/>
      <c r="AR87" s="260"/>
      <c r="AS87" s="258"/>
      <c r="AT87" s="259"/>
      <c r="AU87" s="259"/>
      <c r="AV87" s="259"/>
      <c r="AW87" s="260"/>
    </row>
    <row r="88" spans="2:49" ht="6" customHeight="1">
      <c r="B88" s="1"/>
      <c r="Z88" s="4"/>
      <c r="AW88" s="4"/>
    </row>
    <row r="89" spans="2:49" ht="10.5" customHeight="1">
      <c r="B89" s="319" t="s">
        <v>70</v>
      </c>
      <c r="C89" s="294" t="s">
        <v>71</v>
      </c>
      <c r="D89" s="294"/>
      <c r="E89" s="294"/>
      <c r="F89" s="294"/>
      <c r="G89" s="294"/>
      <c r="H89" s="294"/>
      <c r="I89" s="294" t="s">
        <v>72</v>
      </c>
      <c r="J89" s="294"/>
      <c r="K89" s="294"/>
      <c r="L89" s="294"/>
      <c r="M89" s="294"/>
      <c r="N89" s="294"/>
      <c r="O89" s="294"/>
      <c r="P89" s="294"/>
      <c r="Q89" s="294"/>
      <c r="R89" s="23"/>
      <c r="V89" s="314"/>
      <c r="X89" s="3"/>
      <c r="Y89" s="169" t="s">
        <v>48</v>
      </c>
      <c r="Z89" s="145"/>
      <c r="AA89" s="146"/>
      <c r="AB89" s="315" t="str">
        <f>IF(AB42="","",AB42)</f>
        <v/>
      </c>
      <c r="AC89" s="316"/>
      <c r="AD89" s="316"/>
      <c r="AE89" s="316"/>
      <c r="AF89" s="316"/>
      <c r="AG89" s="145" t="s">
        <v>50</v>
      </c>
      <c r="AH89" s="145"/>
      <c r="AI89" s="316" t="str">
        <f>IF(AI42="","",AI42)</f>
        <v/>
      </c>
      <c r="AJ89" s="316"/>
      <c r="AK89" s="316"/>
      <c r="AL89" s="145" t="s">
        <v>52</v>
      </c>
      <c r="AM89" s="145"/>
      <c r="AN89" s="174" t="s">
        <v>53</v>
      </c>
      <c r="AO89" s="305"/>
      <c r="AP89" s="307" t="str">
        <f>IF(AP42="","",AP42)</f>
        <v/>
      </c>
      <c r="AQ89" s="309" t="s">
        <v>55</v>
      </c>
      <c r="AR89" s="309"/>
      <c r="AS89" s="309"/>
      <c r="AT89" s="307" t="str">
        <f>IF(AT42="","",AT42)</f>
        <v/>
      </c>
      <c r="AU89" s="145" t="s">
        <v>56</v>
      </c>
      <c r="AV89" s="145"/>
      <c r="AW89" s="146"/>
    </row>
    <row r="90" spans="2:49" ht="9.75" customHeight="1">
      <c r="B90" s="319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3"/>
      <c r="V90" s="314"/>
      <c r="X90" s="3"/>
      <c r="Y90" s="149"/>
      <c r="Z90" s="147"/>
      <c r="AA90" s="148"/>
      <c r="AB90" s="317"/>
      <c r="AC90" s="318"/>
      <c r="AD90" s="318"/>
      <c r="AE90" s="318"/>
      <c r="AF90" s="318"/>
      <c r="AG90" s="147"/>
      <c r="AH90" s="147"/>
      <c r="AI90" s="318"/>
      <c r="AJ90" s="318"/>
      <c r="AK90" s="318"/>
      <c r="AL90" s="147"/>
      <c r="AM90" s="147"/>
      <c r="AN90" s="175"/>
      <c r="AO90" s="306"/>
      <c r="AP90" s="308"/>
      <c r="AQ90" s="310"/>
      <c r="AR90" s="310"/>
      <c r="AS90" s="310"/>
      <c r="AT90" s="308"/>
      <c r="AU90" s="147"/>
      <c r="AV90" s="147"/>
      <c r="AW90" s="148"/>
    </row>
    <row r="91" spans="2:49" ht="9.75" customHeight="1">
      <c r="B91" s="319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3"/>
      <c r="X91" s="3"/>
      <c r="Y91" s="149" t="s">
        <v>61</v>
      </c>
      <c r="Z91" s="147"/>
      <c r="AA91" s="148"/>
      <c r="AB91" s="295" t="str">
        <f>IF(AB44="","",AB44)</f>
        <v/>
      </c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152" t="s">
        <v>63</v>
      </c>
      <c r="AO91" s="153"/>
      <c r="AP91" s="297" t="str">
        <f>IF(AP44="","",AP44)</f>
        <v/>
      </c>
      <c r="AQ91" s="297"/>
      <c r="AR91" s="297"/>
      <c r="AS91" s="297"/>
      <c r="AT91" s="297"/>
      <c r="AU91" s="297"/>
      <c r="AV91" s="297"/>
      <c r="AW91" s="298"/>
    </row>
    <row r="92" spans="2:49" ht="9.75" customHeight="1">
      <c r="B92" s="319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3"/>
      <c r="S92" s="388" t="s">
        <v>73</v>
      </c>
      <c r="T92" s="388"/>
      <c r="U92" s="388" t="s">
        <v>74</v>
      </c>
      <c r="V92" s="388"/>
      <c r="W92" s="388"/>
      <c r="X92" s="3"/>
      <c r="Y92" s="101" t="s">
        <v>65</v>
      </c>
      <c r="Z92" s="102"/>
      <c r="AA92" s="161"/>
      <c r="AB92" s="301" t="str">
        <f>IF(AB45="","",AB45)</f>
        <v/>
      </c>
      <c r="AC92" s="302"/>
      <c r="AD92" s="302"/>
      <c r="AE92" s="302"/>
      <c r="AF92" s="302"/>
      <c r="AG92" s="302"/>
      <c r="AH92" s="302"/>
      <c r="AI92" s="302"/>
      <c r="AJ92" s="302"/>
      <c r="AK92" s="302"/>
      <c r="AL92" s="302"/>
      <c r="AM92" s="302"/>
      <c r="AN92" s="154"/>
      <c r="AO92" s="153"/>
      <c r="AP92" s="297"/>
      <c r="AQ92" s="297"/>
      <c r="AR92" s="297"/>
      <c r="AS92" s="297"/>
      <c r="AT92" s="297"/>
      <c r="AU92" s="297"/>
      <c r="AV92" s="297"/>
      <c r="AW92" s="298"/>
    </row>
    <row r="93" spans="2:49" ht="9.75" customHeight="1">
      <c r="B93" s="319"/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3"/>
      <c r="S93" s="389"/>
      <c r="T93" s="389"/>
      <c r="U93" s="389"/>
      <c r="V93" s="389"/>
      <c r="W93" s="389"/>
      <c r="X93" s="3"/>
      <c r="Y93" s="101"/>
      <c r="Z93" s="102"/>
      <c r="AA93" s="161"/>
      <c r="AB93" s="301"/>
      <c r="AC93" s="302"/>
      <c r="AD93" s="302"/>
      <c r="AE93" s="302"/>
      <c r="AF93" s="302"/>
      <c r="AG93" s="302"/>
      <c r="AH93" s="302"/>
      <c r="AI93" s="302"/>
      <c r="AJ93" s="302"/>
      <c r="AK93" s="302"/>
      <c r="AL93" s="302"/>
      <c r="AM93" s="302"/>
      <c r="AN93" s="154"/>
      <c r="AO93" s="153"/>
      <c r="AP93" s="297"/>
      <c r="AQ93" s="297"/>
      <c r="AR93" s="297"/>
      <c r="AS93" s="297"/>
      <c r="AT93" s="297"/>
      <c r="AU93" s="297"/>
      <c r="AV93" s="297"/>
      <c r="AW93" s="298"/>
    </row>
    <row r="94" spans="2:49" ht="9.75" customHeight="1">
      <c r="B94" s="319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3"/>
      <c r="X94" s="3"/>
      <c r="Y94" s="162"/>
      <c r="Z94" s="163"/>
      <c r="AA94" s="164"/>
      <c r="AB94" s="303"/>
      <c r="AC94" s="304"/>
      <c r="AD94" s="304"/>
      <c r="AE94" s="304"/>
      <c r="AF94" s="304"/>
      <c r="AG94" s="304"/>
      <c r="AH94" s="304"/>
      <c r="AI94" s="304"/>
      <c r="AJ94" s="304"/>
      <c r="AK94" s="304"/>
      <c r="AL94" s="304"/>
      <c r="AM94" s="304"/>
      <c r="AN94" s="155"/>
      <c r="AO94" s="156"/>
      <c r="AP94" s="80"/>
      <c r="AQ94" s="80"/>
      <c r="AR94" s="80"/>
      <c r="AS94" s="80"/>
      <c r="AT94" s="80"/>
      <c r="AU94" s="80"/>
      <c r="AV94" s="80"/>
      <c r="AW94" s="299"/>
    </row>
    <row r="95" spans="2:49" ht="15" customHeight="1">
      <c r="U95" s="78" t="s">
        <v>67</v>
      </c>
      <c r="V95" s="78"/>
      <c r="W95" s="78"/>
      <c r="X95" s="78"/>
      <c r="Y95" s="78"/>
      <c r="Z95" s="78"/>
      <c r="AA95" s="78"/>
      <c r="AB95" s="78"/>
      <c r="AC95" s="78"/>
      <c r="AD95" s="78"/>
      <c r="AJ95" s="80" t="s">
        <v>0</v>
      </c>
      <c r="AK95" s="80"/>
      <c r="AL95" s="80" t="str">
        <f>IF(AL48="","",AL48)</f>
        <v/>
      </c>
      <c r="AM95" s="80"/>
      <c r="AN95" s="80"/>
      <c r="AO95" s="80" t="s">
        <v>1</v>
      </c>
      <c r="AP95" s="80"/>
      <c r="AQ95" s="80" t="str">
        <f>IF(AQ48="","",AQ48)</f>
        <v/>
      </c>
      <c r="AR95" s="80"/>
      <c r="AS95" s="80" t="s">
        <v>2</v>
      </c>
      <c r="AT95" s="80"/>
      <c r="AU95" s="80" t="str">
        <f>IF(AU48="","",AU48)</f>
        <v/>
      </c>
      <c r="AV95" s="80"/>
      <c r="AW95" s="22" t="s">
        <v>3</v>
      </c>
    </row>
    <row r="96" spans="2:49" ht="6" customHeight="1">
      <c r="U96" s="78"/>
      <c r="V96" s="78"/>
      <c r="W96" s="78"/>
      <c r="X96" s="78"/>
      <c r="Y96" s="78"/>
      <c r="Z96" s="78"/>
      <c r="AA96" s="78"/>
      <c r="AB96" s="78"/>
      <c r="AC96" s="78"/>
      <c r="AD96" s="78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"/>
    </row>
    <row r="97" spans="2:49" ht="12" customHeight="1">
      <c r="C97" s="81" t="s">
        <v>4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 t="s">
        <v>5</v>
      </c>
      <c r="O97" s="81"/>
      <c r="P97" s="81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J97" s="79" t="s">
        <v>6</v>
      </c>
      <c r="AK97" s="79"/>
      <c r="AL97" s="80">
        <f>IF(AL50="","",AL50)</f>
        <v>1</v>
      </c>
      <c r="AM97" s="80"/>
      <c r="AN97" s="20" t="s">
        <v>7</v>
      </c>
      <c r="AO97" s="80">
        <f>IF(AO50="","",AO50)</f>
        <v>1</v>
      </c>
      <c r="AP97" s="80"/>
      <c r="AQ97" s="366" t="s">
        <v>75</v>
      </c>
      <c r="AR97" s="366"/>
      <c r="AS97" s="366"/>
      <c r="AT97" s="366"/>
      <c r="AU97" s="366"/>
      <c r="AV97" s="366"/>
      <c r="AW97" s="366"/>
    </row>
    <row r="98" spans="2:49" ht="6" customHeight="1"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2:49" ht="6" customHeight="1"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256"/>
      <c r="O99" s="256"/>
      <c r="P99" s="256"/>
      <c r="X99" s="73" t="s">
        <v>76</v>
      </c>
      <c r="Y99" s="73"/>
      <c r="Z99" s="73"/>
      <c r="AA99" s="73"/>
      <c r="AH99" s="15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21"/>
    </row>
    <row r="100" spans="2:49" ht="9.75" customHeight="1">
      <c r="C100" s="12"/>
      <c r="D100" s="74" t="s">
        <v>10</v>
      </c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1"/>
      <c r="X100" s="73"/>
      <c r="Y100" s="73"/>
      <c r="Z100" s="73"/>
      <c r="AA100" s="73"/>
      <c r="AH100" s="101" t="s">
        <v>11</v>
      </c>
      <c r="AI100" s="102"/>
      <c r="AJ100" s="76" t="str">
        <f>IF(AJ53="","",AJ53)</f>
        <v/>
      </c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364"/>
    </row>
    <row r="101" spans="2:49" ht="6" customHeight="1">
      <c r="D101" s="75"/>
      <c r="E101" s="75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Z101" s="4"/>
      <c r="AH101" s="101"/>
      <c r="AI101" s="102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364"/>
    </row>
    <row r="102" spans="2:49" ht="10.050000000000001" customHeight="1">
      <c r="B102" s="112" t="s">
        <v>12</v>
      </c>
      <c r="C102" s="112"/>
      <c r="D102" s="112"/>
      <c r="E102" s="112"/>
      <c r="F102" s="367" t="str">
        <f>IF(F55="","",F55)</f>
        <v/>
      </c>
      <c r="G102" s="368"/>
      <c r="H102" s="368"/>
      <c r="I102" s="368"/>
      <c r="J102" s="368"/>
      <c r="K102" s="368"/>
      <c r="L102" s="368"/>
      <c r="M102" s="368"/>
      <c r="N102" s="368"/>
      <c r="O102" s="368"/>
      <c r="P102" s="368"/>
      <c r="Q102" s="368"/>
      <c r="R102" s="368"/>
      <c r="S102" s="368"/>
      <c r="T102" s="368"/>
      <c r="U102" s="369"/>
      <c r="V102" s="13"/>
      <c r="W102" s="64" t="s">
        <v>14</v>
      </c>
      <c r="X102" s="65"/>
      <c r="Y102" s="66"/>
      <c r="Z102" s="376" t="str">
        <f>IF(Z55="","",Z55)</f>
        <v/>
      </c>
      <c r="AA102" s="377"/>
      <c r="AB102" s="377"/>
      <c r="AC102" s="103" t="str">
        <f>IF(OR(AC55=""),"",AC55)</f>
        <v/>
      </c>
      <c r="AD102" s="103" t="s">
        <v>7</v>
      </c>
      <c r="AE102" s="382" t="str">
        <f>IF(AE55="","",AE55)</f>
        <v/>
      </c>
      <c r="AF102" s="383"/>
      <c r="AH102" s="101"/>
      <c r="AI102" s="102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364"/>
    </row>
    <row r="103" spans="2:49" ht="6" customHeight="1">
      <c r="B103" s="113"/>
      <c r="C103" s="113"/>
      <c r="D103" s="113"/>
      <c r="E103" s="113"/>
      <c r="F103" s="370"/>
      <c r="G103" s="371"/>
      <c r="H103" s="371"/>
      <c r="I103" s="371"/>
      <c r="J103" s="371"/>
      <c r="K103" s="371"/>
      <c r="L103" s="371"/>
      <c r="M103" s="371"/>
      <c r="N103" s="371"/>
      <c r="O103" s="371"/>
      <c r="P103" s="371"/>
      <c r="Q103" s="371"/>
      <c r="R103" s="371"/>
      <c r="S103" s="371"/>
      <c r="T103" s="371"/>
      <c r="U103" s="372"/>
      <c r="V103" s="13"/>
      <c r="W103" s="67"/>
      <c r="X103" s="68"/>
      <c r="Y103" s="69"/>
      <c r="Z103" s="378"/>
      <c r="AA103" s="379"/>
      <c r="AB103" s="379"/>
      <c r="AC103" s="104"/>
      <c r="AD103" s="104"/>
      <c r="AE103" s="384"/>
      <c r="AF103" s="385"/>
      <c r="AH103" s="17"/>
      <c r="AI103" s="5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8"/>
    </row>
    <row r="104" spans="2:49" ht="10.050000000000001" customHeight="1">
      <c r="B104" s="114"/>
      <c r="C104" s="114"/>
      <c r="D104" s="114"/>
      <c r="E104" s="114"/>
      <c r="F104" s="373"/>
      <c r="G104" s="374"/>
      <c r="H104" s="374"/>
      <c r="I104" s="374"/>
      <c r="J104" s="374"/>
      <c r="K104" s="374"/>
      <c r="L104" s="374"/>
      <c r="M104" s="374"/>
      <c r="N104" s="374"/>
      <c r="O104" s="374"/>
      <c r="P104" s="374"/>
      <c r="Q104" s="374"/>
      <c r="R104" s="374"/>
      <c r="S104" s="374"/>
      <c r="T104" s="374"/>
      <c r="U104" s="375"/>
      <c r="V104" s="13"/>
      <c r="W104" s="70"/>
      <c r="X104" s="71"/>
      <c r="Y104" s="72"/>
      <c r="Z104" s="380"/>
      <c r="AA104" s="381"/>
      <c r="AB104" s="381"/>
      <c r="AC104" s="105"/>
      <c r="AD104" s="105"/>
      <c r="AE104" s="386"/>
      <c r="AF104" s="387"/>
      <c r="AH104" s="101" t="s">
        <v>16</v>
      </c>
      <c r="AI104" s="102"/>
      <c r="AJ104" s="359" t="str">
        <f>IF(AJ57="","",AJ57)</f>
        <v/>
      </c>
      <c r="AK104" s="359"/>
      <c r="AL104" s="359"/>
      <c r="AM104" s="359"/>
      <c r="AN104" s="359"/>
      <c r="AO104" s="359"/>
      <c r="AP104" s="359"/>
      <c r="AQ104" s="359"/>
      <c r="AR104" s="359"/>
      <c r="AS104" s="359"/>
      <c r="AT104" s="359"/>
      <c r="AU104" s="359"/>
      <c r="AV104" s="359"/>
      <c r="AW104" s="360"/>
    </row>
    <row r="105" spans="2:49" ht="6" customHeight="1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Z105" s="1"/>
      <c r="AH105" s="101"/>
      <c r="AI105" s="102"/>
      <c r="AJ105" s="359"/>
      <c r="AK105" s="359"/>
      <c r="AL105" s="359"/>
      <c r="AM105" s="359"/>
      <c r="AN105" s="359"/>
      <c r="AO105" s="359"/>
      <c r="AP105" s="359"/>
      <c r="AQ105" s="359"/>
      <c r="AR105" s="359"/>
      <c r="AS105" s="359"/>
      <c r="AT105" s="359"/>
      <c r="AU105" s="359"/>
      <c r="AV105" s="359"/>
      <c r="AW105" s="360"/>
    </row>
    <row r="106" spans="2:49" ht="9.75" customHeight="1">
      <c r="B106" s="112" t="s">
        <v>17</v>
      </c>
      <c r="C106" s="112"/>
      <c r="D106" s="112"/>
      <c r="E106" s="112"/>
      <c r="F106" s="112"/>
      <c r="G106" s="112"/>
      <c r="H106" s="112"/>
      <c r="I106" s="112"/>
      <c r="J106" s="112"/>
      <c r="K106" s="140" t="s">
        <v>18</v>
      </c>
      <c r="L106" s="201" t="str">
        <f>IF(L59="","",L59)</f>
        <v/>
      </c>
      <c r="M106" s="202"/>
      <c r="N106" s="202"/>
      <c r="O106" s="202"/>
      <c r="P106" s="202"/>
      <c r="Q106" s="202"/>
      <c r="R106" s="202"/>
      <c r="S106" s="202"/>
      <c r="T106" s="202"/>
      <c r="U106" s="203"/>
      <c r="W106" s="112" t="s">
        <v>19</v>
      </c>
      <c r="X106" s="112"/>
      <c r="Y106" s="112"/>
      <c r="Z106" s="361" t="str">
        <f>IF(Z59="","",Z59)</f>
        <v/>
      </c>
      <c r="AA106" s="361"/>
      <c r="AB106" s="361"/>
      <c r="AC106" s="112" t="s">
        <v>21</v>
      </c>
      <c r="AD106" s="112"/>
      <c r="AE106" s="112"/>
      <c r="AF106" s="112"/>
      <c r="AH106" s="101"/>
      <c r="AI106" s="102"/>
      <c r="AJ106" s="359"/>
      <c r="AK106" s="359"/>
      <c r="AL106" s="359"/>
      <c r="AM106" s="359"/>
      <c r="AN106" s="359"/>
      <c r="AO106" s="359"/>
      <c r="AP106" s="359"/>
      <c r="AQ106" s="359"/>
      <c r="AR106" s="359"/>
      <c r="AS106" s="359"/>
      <c r="AT106" s="359"/>
      <c r="AU106" s="359"/>
      <c r="AV106" s="359"/>
      <c r="AW106" s="360"/>
    </row>
    <row r="107" spans="2:49" ht="6" customHeight="1">
      <c r="B107" s="113"/>
      <c r="C107" s="113"/>
      <c r="D107" s="113"/>
      <c r="E107" s="113"/>
      <c r="F107" s="113"/>
      <c r="G107" s="113"/>
      <c r="H107" s="113"/>
      <c r="I107" s="113"/>
      <c r="J107" s="113"/>
      <c r="K107" s="141"/>
      <c r="L107" s="204"/>
      <c r="M107" s="205"/>
      <c r="N107" s="205"/>
      <c r="O107" s="205"/>
      <c r="P107" s="205"/>
      <c r="Q107" s="205"/>
      <c r="R107" s="205"/>
      <c r="S107" s="205"/>
      <c r="T107" s="205"/>
      <c r="U107" s="206"/>
      <c r="W107" s="113"/>
      <c r="X107" s="113"/>
      <c r="Y107" s="113"/>
      <c r="Z107" s="362"/>
      <c r="AA107" s="362"/>
      <c r="AB107" s="362"/>
      <c r="AC107" s="113"/>
      <c r="AD107" s="113"/>
      <c r="AE107" s="113"/>
      <c r="AF107" s="113"/>
      <c r="AH107" s="101" t="s">
        <v>22</v>
      </c>
      <c r="AI107" s="102"/>
      <c r="AJ107" s="102"/>
      <c r="AK107" s="76" t="str">
        <f>IF(AK60="","",AK60)</f>
        <v/>
      </c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364"/>
    </row>
    <row r="108" spans="2:49" ht="7.5" customHeight="1">
      <c r="B108" s="114"/>
      <c r="C108" s="114"/>
      <c r="D108" s="114"/>
      <c r="E108" s="114"/>
      <c r="F108" s="114"/>
      <c r="G108" s="114"/>
      <c r="H108" s="114"/>
      <c r="I108" s="114"/>
      <c r="J108" s="114"/>
      <c r="K108" s="142"/>
      <c r="L108" s="207"/>
      <c r="M108" s="208"/>
      <c r="N108" s="208"/>
      <c r="O108" s="208"/>
      <c r="P108" s="208"/>
      <c r="Q108" s="208"/>
      <c r="R108" s="208"/>
      <c r="S108" s="208"/>
      <c r="T108" s="208"/>
      <c r="U108" s="209"/>
      <c r="W108" s="114"/>
      <c r="X108" s="114"/>
      <c r="Y108" s="114"/>
      <c r="Z108" s="363"/>
      <c r="AA108" s="363"/>
      <c r="AB108" s="363"/>
      <c r="AC108" s="114"/>
      <c r="AD108" s="114"/>
      <c r="AE108" s="114"/>
      <c r="AF108" s="114"/>
      <c r="AH108" s="162"/>
      <c r="AI108" s="163"/>
      <c r="AJ108" s="163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365"/>
    </row>
    <row r="109" spans="2:49" ht="6" customHeight="1">
      <c r="Z109" s="7"/>
    </row>
    <row r="110" spans="2:49" ht="20.100000000000001" customHeight="1">
      <c r="B110" s="34" t="s">
        <v>24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3"/>
      <c r="O110" s="34" t="s">
        <v>25</v>
      </c>
      <c r="P110" s="32"/>
      <c r="Q110" s="32"/>
      <c r="R110" s="33"/>
      <c r="S110" s="34" t="s">
        <v>26</v>
      </c>
      <c r="T110" s="33"/>
      <c r="U110" s="32" t="s">
        <v>27</v>
      </c>
      <c r="V110" s="32"/>
      <c r="W110" s="32"/>
      <c r="X110" s="33"/>
      <c r="Y110" s="34" t="s">
        <v>28</v>
      </c>
      <c r="Z110" s="32"/>
      <c r="AA110" s="32"/>
      <c r="AB110" s="32"/>
      <c r="AC110" s="33"/>
      <c r="AD110" s="34" t="s">
        <v>29</v>
      </c>
      <c r="AE110" s="32"/>
      <c r="AF110" s="32"/>
      <c r="AG110" s="32"/>
      <c r="AH110" s="33"/>
      <c r="AI110" s="34" t="s">
        <v>30</v>
      </c>
      <c r="AJ110" s="32"/>
      <c r="AK110" s="32"/>
      <c r="AL110" s="32"/>
      <c r="AM110" s="33"/>
      <c r="AN110" s="34" t="s">
        <v>31</v>
      </c>
      <c r="AO110" s="32"/>
      <c r="AP110" s="32"/>
      <c r="AQ110" s="32"/>
      <c r="AR110" s="33"/>
      <c r="AS110" s="34" t="s">
        <v>32</v>
      </c>
      <c r="AT110" s="32"/>
      <c r="AU110" s="32"/>
      <c r="AV110" s="32"/>
      <c r="AW110" s="33"/>
    </row>
    <row r="111" spans="2:49" ht="18" customHeight="1">
      <c r="B111" s="132"/>
      <c r="C111" s="352" t="str">
        <f>IF(C64="","",C64)</f>
        <v/>
      </c>
      <c r="D111" s="352"/>
      <c r="E111" s="352"/>
      <c r="F111" s="352"/>
      <c r="G111" s="352"/>
      <c r="H111" s="352"/>
      <c r="I111" s="352"/>
      <c r="J111" s="352"/>
      <c r="K111" s="352"/>
      <c r="L111" s="352"/>
      <c r="M111" s="352"/>
      <c r="N111" s="136"/>
      <c r="O111" s="353" t="str">
        <f t="shared" ref="O111:O128" si="25">IF(O64="","",O64)</f>
        <v/>
      </c>
      <c r="P111" s="354"/>
      <c r="Q111" s="354"/>
      <c r="R111" s="355"/>
      <c r="S111" s="269" t="str">
        <f>IF(S64="","",S64)</f>
        <v/>
      </c>
      <c r="T111" s="271"/>
      <c r="U111" s="356" t="str">
        <f t="shared" ref="U111:U128" si="26">IF(U64="","",U64)</f>
        <v/>
      </c>
      <c r="V111" s="357"/>
      <c r="W111" s="357"/>
      <c r="X111" s="358"/>
      <c r="Y111" s="216" t="str">
        <f t="shared" ref="Y111:Y134" si="27">IF(Y64="","",Y64)</f>
        <v/>
      </c>
      <c r="Z111" s="217"/>
      <c r="AA111" s="217"/>
      <c r="AB111" s="217"/>
      <c r="AC111" s="218"/>
      <c r="AD111" s="38" t="str">
        <f>IF(AD64="","",AD64)</f>
        <v/>
      </c>
      <c r="AE111" s="39"/>
      <c r="AF111" s="39"/>
      <c r="AG111" s="39"/>
      <c r="AH111" s="40"/>
      <c r="AI111" s="38" t="str">
        <f>IF(AI64="","",AI64)</f>
        <v/>
      </c>
      <c r="AJ111" s="39"/>
      <c r="AK111" s="39"/>
      <c r="AL111" s="39"/>
      <c r="AM111" s="40"/>
      <c r="AN111" s="38" t="str">
        <f>IF(AN64="","",AN64)</f>
        <v/>
      </c>
      <c r="AO111" s="39"/>
      <c r="AP111" s="39"/>
      <c r="AQ111" s="39"/>
      <c r="AR111" s="40"/>
      <c r="AS111" s="38" t="str">
        <f>IF(AS64="","",AS64)</f>
        <v/>
      </c>
      <c r="AT111" s="39"/>
      <c r="AU111" s="39"/>
      <c r="AV111" s="39"/>
      <c r="AW111" s="40"/>
    </row>
    <row r="112" spans="2:49" ht="10.050000000000001" customHeight="1">
      <c r="B112" s="133"/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1"/>
      <c r="N112" s="137"/>
      <c r="O112" s="345" t="str">
        <f t="shared" si="25"/>
        <v/>
      </c>
      <c r="P112" s="346"/>
      <c r="Q112" s="346"/>
      <c r="R112" s="347"/>
      <c r="S112" s="239"/>
      <c r="T112" s="240"/>
      <c r="U112" s="323" t="str">
        <f t="shared" si="26"/>
        <v/>
      </c>
      <c r="V112" s="324"/>
      <c r="W112" s="324"/>
      <c r="X112" s="325"/>
      <c r="Y112" s="348" t="str">
        <f t="shared" si="27"/>
        <v/>
      </c>
      <c r="Z112" s="349"/>
      <c r="AA112" s="349"/>
      <c r="AB112" s="349"/>
      <c r="AC112" s="350"/>
      <c r="AD112" s="41"/>
      <c r="AE112" s="42"/>
      <c r="AF112" s="42"/>
      <c r="AG112" s="42"/>
      <c r="AH112" s="43"/>
      <c r="AI112" s="41"/>
      <c r="AJ112" s="42"/>
      <c r="AK112" s="42"/>
      <c r="AL112" s="42"/>
      <c r="AM112" s="43"/>
      <c r="AN112" s="41"/>
      <c r="AO112" s="42"/>
      <c r="AP112" s="42"/>
      <c r="AQ112" s="42"/>
      <c r="AR112" s="43"/>
      <c r="AS112" s="41"/>
      <c r="AT112" s="42"/>
      <c r="AU112" s="42"/>
      <c r="AV112" s="42"/>
      <c r="AW112" s="43"/>
    </row>
    <row r="113" spans="2:49" ht="18" customHeight="1">
      <c r="B113" s="192"/>
      <c r="C113" s="335" t="str">
        <f>IF(C66="","",C66)</f>
        <v/>
      </c>
      <c r="D113" s="335"/>
      <c r="E113" s="335"/>
      <c r="F113" s="335"/>
      <c r="G113" s="335"/>
      <c r="H113" s="335"/>
      <c r="I113" s="335"/>
      <c r="J113" s="335"/>
      <c r="K113" s="335"/>
      <c r="L113" s="335"/>
      <c r="M113" s="335"/>
      <c r="N113" s="200"/>
      <c r="O113" s="337" t="str">
        <f t="shared" si="25"/>
        <v/>
      </c>
      <c r="P113" s="338"/>
      <c r="Q113" s="338"/>
      <c r="R113" s="339"/>
      <c r="S113" s="340" t="str">
        <f>IF(S66="","",S66)</f>
        <v/>
      </c>
      <c r="T113" s="341"/>
      <c r="U113" s="342" t="str">
        <f t="shared" si="26"/>
        <v/>
      </c>
      <c r="V113" s="343"/>
      <c r="W113" s="343"/>
      <c r="X113" s="344"/>
      <c r="Y113" s="320" t="str">
        <f t="shared" si="27"/>
        <v/>
      </c>
      <c r="Z113" s="321"/>
      <c r="AA113" s="321"/>
      <c r="AB113" s="321"/>
      <c r="AC113" s="322"/>
      <c r="AD113" s="257" t="str">
        <f>IF(AD66="","",AD66)</f>
        <v/>
      </c>
      <c r="AE113" s="50"/>
      <c r="AF113" s="50"/>
      <c r="AG113" s="50"/>
      <c r="AH113" s="51"/>
      <c r="AI113" s="257" t="str">
        <f t="shared" ref="AI113" si="28">IF(AI66="","",AI66)</f>
        <v/>
      </c>
      <c r="AJ113" s="50"/>
      <c r="AK113" s="50"/>
      <c r="AL113" s="50"/>
      <c r="AM113" s="51"/>
      <c r="AN113" s="257" t="str">
        <f t="shared" ref="AN113" si="29">IF(AN66="","",AN66)</f>
        <v/>
      </c>
      <c r="AO113" s="50"/>
      <c r="AP113" s="50"/>
      <c r="AQ113" s="50"/>
      <c r="AR113" s="51"/>
      <c r="AS113" s="257" t="str">
        <f t="shared" ref="AS113" si="30">IF(AS66="","",AS66)</f>
        <v/>
      </c>
      <c r="AT113" s="50"/>
      <c r="AU113" s="50"/>
      <c r="AV113" s="50"/>
      <c r="AW113" s="51"/>
    </row>
    <row r="114" spans="2:49" ht="10.050000000000001" customHeight="1">
      <c r="B114" s="133"/>
      <c r="C114" s="351"/>
      <c r="D114" s="351"/>
      <c r="E114" s="351"/>
      <c r="F114" s="351"/>
      <c r="G114" s="351"/>
      <c r="H114" s="351"/>
      <c r="I114" s="351"/>
      <c r="J114" s="351"/>
      <c r="K114" s="351"/>
      <c r="L114" s="351"/>
      <c r="M114" s="351"/>
      <c r="N114" s="137"/>
      <c r="O114" s="345" t="str">
        <f t="shared" si="25"/>
        <v/>
      </c>
      <c r="P114" s="346"/>
      <c r="Q114" s="346"/>
      <c r="R114" s="347"/>
      <c r="S114" s="340"/>
      <c r="T114" s="341"/>
      <c r="U114" s="323" t="str">
        <f t="shared" si="26"/>
        <v/>
      </c>
      <c r="V114" s="324"/>
      <c r="W114" s="324"/>
      <c r="X114" s="325"/>
      <c r="Y114" s="348" t="str">
        <f t="shared" si="27"/>
        <v/>
      </c>
      <c r="Z114" s="349"/>
      <c r="AA114" s="349"/>
      <c r="AB114" s="349"/>
      <c r="AC114" s="350"/>
      <c r="AD114" s="41"/>
      <c r="AE114" s="42"/>
      <c r="AF114" s="42"/>
      <c r="AG114" s="42"/>
      <c r="AH114" s="43"/>
      <c r="AI114" s="41"/>
      <c r="AJ114" s="42"/>
      <c r="AK114" s="42"/>
      <c r="AL114" s="42"/>
      <c r="AM114" s="43"/>
      <c r="AN114" s="41"/>
      <c r="AO114" s="42"/>
      <c r="AP114" s="42"/>
      <c r="AQ114" s="42"/>
      <c r="AR114" s="43"/>
      <c r="AS114" s="41"/>
      <c r="AT114" s="42"/>
      <c r="AU114" s="42"/>
      <c r="AV114" s="42"/>
      <c r="AW114" s="43"/>
    </row>
    <row r="115" spans="2:49" ht="18" customHeight="1">
      <c r="B115" s="192"/>
      <c r="C115" s="335" t="str">
        <f>IF(C68="","",C68)</f>
        <v/>
      </c>
      <c r="D115" s="335"/>
      <c r="E115" s="335"/>
      <c r="F115" s="335"/>
      <c r="G115" s="335"/>
      <c r="H115" s="335"/>
      <c r="I115" s="335"/>
      <c r="J115" s="335"/>
      <c r="K115" s="335"/>
      <c r="L115" s="335"/>
      <c r="M115" s="335"/>
      <c r="N115" s="200"/>
      <c r="O115" s="337" t="str">
        <f t="shared" si="25"/>
        <v/>
      </c>
      <c r="P115" s="338"/>
      <c r="Q115" s="338"/>
      <c r="R115" s="339"/>
      <c r="S115" s="340" t="str">
        <f>IF(S68="","",S68)</f>
        <v/>
      </c>
      <c r="T115" s="341"/>
      <c r="U115" s="342" t="str">
        <f t="shared" si="26"/>
        <v/>
      </c>
      <c r="V115" s="343"/>
      <c r="W115" s="343"/>
      <c r="X115" s="344"/>
      <c r="Y115" s="320" t="str">
        <f t="shared" si="27"/>
        <v/>
      </c>
      <c r="Z115" s="321"/>
      <c r="AA115" s="321"/>
      <c r="AB115" s="321"/>
      <c r="AC115" s="322"/>
      <c r="AD115" s="257" t="str">
        <f>IF(AD68="","",AD68)</f>
        <v/>
      </c>
      <c r="AE115" s="50"/>
      <c r="AF115" s="50"/>
      <c r="AG115" s="50"/>
      <c r="AH115" s="51"/>
      <c r="AI115" s="257" t="str">
        <f t="shared" ref="AI115" si="31">IF(AI68="","",AI68)</f>
        <v/>
      </c>
      <c r="AJ115" s="50"/>
      <c r="AK115" s="50"/>
      <c r="AL115" s="50"/>
      <c r="AM115" s="51"/>
      <c r="AN115" s="257" t="str">
        <f t="shared" ref="AN115" si="32">IF(AN68="","",AN68)</f>
        <v/>
      </c>
      <c r="AO115" s="50"/>
      <c r="AP115" s="50"/>
      <c r="AQ115" s="50"/>
      <c r="AR115" s="51"/>
      <c r="AS115" s="257" t="str">
        <f t="shared" ref="AS115" si="33">IF(AS68="","",AS68)</f>
        <v/>
      </c>
      <c r="AT115" s="50"/>
      <c r="AU115" s="50"/>
      <c r="AV115" s="50"/>
      <c r="AW115" s="51"/>
    </row>
    <row r="116" spans="2:49" ht="10.050000000000001" customHeight="1">
      <c r="B116" s="133"/>
      <c r="C116" s="351"/>
      <c r="D116" s="351"/>
      <c r="E116" s="351"/>
      <c r="F116" s="351"/>
      <c r="G116" s="351"/>
      <c r="H116" s="351"/>
      <c r="I116" s="351"/>
      <c r="J116" s="351"/>
      <c r="K116" s="351"/>
      <c r="L116" s="351"/>
      <c r="M116" s="351"/>
      <c r="N116" s="137"/>
      <c r="O116" s="345" t="str">
        <f t="shared" si="25"/>
        <v/>
      </c>
      <c r="P116" s="346"/>
      <c r="Q116" s="346"/>
      <c r="R116" s="347"/>
      <c r="S116" s="340"/>
      <c r="T116" s="341"/>
      <c r="U116" s="323" t="str">
        <f t="shared" si="26"/>
        <v/>
      </c>
      <c r="V116" s="324"/>
      <c r="W116" s="324"/>
      <c r="X116" s="325"/>
      <c r="Y116" s="348" t="str">
        <f t="shared" si="27"/>
        <v/>
      </c>
      <c r="Z116" s="349"/>
      <c r="AA116" s="349"/>
      <c r="AB116" s="349"/>
      <c r="AC116" s="350"/>
      <c r="AD116" s="41"/>
      <c r="AE116" s="42"/>
      <c r="AF116" s="42"/>
      <c r="AG116" s="42"/>
      <c r="AH116" s="43"/>
      <c r="AI116" s="41"/>
      <c r="AJ116" s="42"/>
      <c r="AK116" s="42"/>
      <c r="AL116" s="42"/>
      <c r="AM116" s="43"/>
      <c r="AN116" s="41"/>
      <c r="AO116" s="42"/>
      <c r="AP116" s="42"/>
      <c r="AQ116" s="42"/>
      <c r="AR116" s="43"/>
      <c r="AS116" s="41"/>
      <c r="AT116" s="42"/>
      <c r="AU116" s="42"/>
      <c r="AV116" s="42"/>
      <c r="AW116" s="43"/>
    </row>
    <row r="117" spans="2:49" ht="18" customHeight="1">
      <c r="B117" s="192"/>
      <c r="C117" s="335" t="str">
        <f>IF(C70="","",C70)</f>
        <v/>
      </c>
      <c r="D117" s="335"/>
      <c r="E117" s="335"/>
      <c r="F117" s="335"/>
      <c r="G117" s="335"/>
      <c r="H117" s="335"/>
      <c r="I117" s="335"/>
      <c r="J117" s="335"/>
      <c r="K117" s="335"/>
      <c r="L117" s="335"/>
      <c r="M117" s="335"/>
      <c r="N117" s="200"/>
      <c r="O117" s="337" t="str">
        <f t="shared" si="25"/>
        <v/>
      </c>
      <c r="P117" s="338"/>
      <c r="Q117" s="338"/>
      <c r="R117" s="339"/>
      <c r="S117" s="340" t="str">
        <f>IF(S70="","",S70)</f>
        <v/>
      </c>
      <c r="T117" s="341"/>
      <c r="U117" s="342" t="str">
        <f t="shared" si="26"/>
        <v/>
      </c>
      <c r="V117" s="343"/>
      <c r="W117" s="343"/>
      <c r="X117" s="344"/>
      <c r="Y117" s="320" t="str">
        <f t="shared" si="27"/>
        <v/>
      </c>
      <c r="Z117" s="321"/>
      <c r="AA117" s="321"/>
      <c r="AB117" s="321"/>
      <c r="AC117" s="322"/>
      <c r="AD117" s="257" t="str">
        <f t="shared" ref="AD117" si="34">IF(AD70="","",AD70)</f>
        <v/>
      </c>
      <c r="AE117" s="50"/>
      <c r="AF117" s="50"/>
      <c r="AG117" s="50"/>
      <c r="AH117" s="51"/>
      <c r="AI117" s="257" t="str">
        <f t="shared" ref="AI117" si="35">IF(AI70="","",AI70)</f>
        <v/>
      </c>
      <c r="AJ117" s="50"/>
      <c r="AK117" s="50"/>
      <c r="AL117" s="50"/>
      <c r="AM117" s="51"/>
      <c r="AN117" s="257" t="str">
        <f t="shared" ref="AN117" si="36">IF(AN70="","",AN70)</f>
        <v/>
      </c>
      <c r="AO117" s="50"/>
      <c r="AP117" s="50"/>
      <c r="AQ117" s="50"/>
      <c r="AR117" s="51"/>
      <c r="AS117" s="257" t="str">
        <f t="shared" ref="AS117" si="37">IF(AS70="","",AS70)</f>
        <v/>
      </c>
      <c r="AT117" s="50"/>
      <c r="AU117" s="50"/>
      <c r="AV117" s="50"/>
      <c r="AW117" s="51"/>
    </row>
    <row r="118" spans="2:49" ht="10.050000000000001" customHeight="1">
      <c r="B118" s="133"/>
      <c r="C118" s="351"/>
      <c r="D118" s="351"/>
      <c r="E118" s="351"/>
      <c r="F118" s="351"/>
      <c r="G118" s="351"/>
      <c r="H118" s="351"/>
      <c r="I118" s="351"/>
      <c r="J118" s="351"/>
      <c r="K118" s="351"/>
      <c r="L118" s="351"/>
      <c r="M118" s="351"/>
      <c r="N118" s="137"/>
      <c r="O118" s="345" t="str">
        <f t="shared" si="25"/>
        <v/>
      </c>
      <c r="P118" s="346"/>
      <c r="Q118" s="346"/>
      <c r="R118" s="347"/>
      <c r="S118" s="340"/>
      <c r="T118" s="341"/>
      <c r="U118" s="323" t="str">
        <f t="shared" si="26"/>
        <v/>
      </c>
      <c r="V118" s="324"/>
      <c r="W118" s="324"/>
      <c r="X118" s="325"/>
      <c r="Y118" s="348" t="str">
        <f t="shared" si="27"/>
        <v/>
      </c>
      <c r="Z118" s="349"/>
      <c r="AA118" s="349"/>
      <c r="AB118" s="349"/>
      <c r="AC118" s="350"/>
      <c r="AD118" s="41"/>
      <c r="AE118" s="42"/>
      <c r="AF118" s="42"/>
      <c r="AG118" s="42"/>
      <c r="AH118" s="43"/>
      <c r="AI118" s="41"/>
      <c r="AJ118" s="42"/>
      <c r="AK118" s="42"/>
      <c r="AL118" s="42"/>
      <c r="AM118" s="43"/>
      <c r="AN118" s="41"/>
      <c r="AO118" s="42"/>
      <c r="AP118" s="42"/>
      <c r="AQ118" s="42"/>
      <c r="AR118" s="43"/>
      <c r="AS118" s="41"/>
      <c r="AT118" s="42"/>
      <c r="AU118" s="42"/>
      <c r="AV118" s="42"/>
      <c r="AW118" s="43"/>
    </row>
    <row r="119" spans="2:49" ht="18" customHeight="1">
      <c r="B119" s="192"/>
      <c r="C119" s="335" t="str">
        <f>IF(C72="","",C72)</f>
        <v/>
      </c>
      <c r="D119" s="335"/>
      <c r="E119" s="335"/>
      <c r="F119" s="335"/>
      <c r="G119" s="335"/>
      <c r="H119" s="335"/>
      <c r="I119" s="335"/>
      <c r="J119" s="335"/>
      <c r="K119" s="335"/>
      <c r="L119" s="335"/>
      <c r="M119" s="335"/>
      <c r="N119" s="200"/>
      <c r="O119" s="337" t="str">
        <f t="shared" si="25"/>
        <v/>
      </c>
      <c r="P119" s="338"/>
      <c r="Q119" s="338"/>
      <c r="R119" s="339"/>
      <c r="S119" s="340" t="str">
        <f>IF(S72="","",S72)</f>
        <v/>
      </c>
      <c r="T119" s="341"/>
      <c r="U119" s="342" t="str">
        <f t="shared" si="26"/>
        <v/>
      </c>
      <c r="V119" s="343"/>
      <c r="W119" s="343"/>
      <c r="X119" s="344"/>
      <c r="Y119" s="320" t="str">
        <f t="shared" si="27"/>
        <v/>
      </c>
      <c r="Z119" s="321"/>
      <c r="AA119" s="321"/>
      <c r="AB119" s="321"/>
      <c r="AC119" s="322"/>
      <c r="AD119" s="257" t="str">
        <f t="shared" ref="AD119" si="38">IF(AD72="","",AD72)</f>
        <v/>
      </c>
      <c r="AE119" s="50"/>
      <c r="AF119" s="50"/>
      <c r="AG119" s="50"/>
      <c r="AH119" s="51"/>
      <c r="AI119" s="257" t="str">
        <f t="shared" ref="AI119" si="39">IF(AI72="","",AI72)</f>
        <v/>
      </c>
      <c r="AJ119" s="50"/>
      <c r="AK119" s="50"/>
      <c r="AL119" s="50"/>
      <c r="AM119" s="51"/>
      <c r="AN119" s="257" t="str">
        <f t="shared" ref="AN119" si="40">IF(AN72="","",AN72)</f>
        <v/>
      </c>
      <c r="AO119" s="50"/>
      <c r="AP119" s="50"/>
      <c r="AQ119" s="50"/>
      <c r="AR119" s="51"/>
      <c r="AS119" s="257" t="str">
        <f t="shared" ref="AS119" si="41">IF(AS72="","",AS72)</f>
        <v/>
      </c>
      <c r="AT119" s="50"/>
      <c r="AU119" s="50"/>
      <c r="AV119" s="50"/>
      <c r="AW119" s="51"/>
    </row>
    <row r="120" spans="2:49" ht="10.050000000000001" customHeight="1">
      <c r="B120" s="133"/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137"/>
      <c r="O120" s="345" t="str">
        <f t="shared" si="25"/>
        <v/>
      </c>
      <c r="P120" s="346"/>
      <c r="Q120" s="346"/>
      <c r="R120" s="347"/>
      <c r="S120" s="340"/>
      <c r="T120" s="341"/>
      <c r="U120" s="323" t="str">
        <f t="shared" si="26"/>
        <v/>
      </c>
      <c r="V120" s="324"/>
      <c r="W120" s="324"/>
      <c r="X120" s="325"/>
      <c r="Y120" s="348" t="str">
        <f t="shared" si="27"/>
        <v/>
      </c>
      <c r="Z120" s="349"/>
      <c r="AA120" s="349"/>
      <c r="AB120" s="349"/>
      <c r="AC120" s="350"/>
      <c r="AD120" s="41"/>
      <c r="AE120" s="42"/>
      <c r="AF120" s="42"/>
      <c r="AG120" s="42"/>
      <c r="AH120" s="43"/>
      <c r="AI120" s="41"/>
      <c r="AJ120" s="42"/>
      <c r="AK120" s="42"/>
      <c r="AL120" s="42"/>
      <c r="AM120" s="43"/>
      <c r="AN120" s="41"/>
      <c r="AO120" s="42"/>
      <c r="AP120" s="42"/>
      <c r="AQ120" s="42"/>
      <c r="AR120" s="43"/>
      <c r="AS120" s="41"/>
      <c r="AT120" s="42"/>
      <c r="AU120" s="42"/>
      <c r="AV120" s="42"/>
      <c r="AW120" s="43"/>
    </row>
    <row r="121" spans="2:49" ht="18" customHeight="1">
      <c r="B121" s="192"/>
      <c r="C121" s="335" t="str">
        <f>IF(C74="","",C74)</f>
        <v/>
      </c>
      <c r="D121" s="335"/>
      <c r="E121" s="335"/>
      <c r="F121" s="335"/>
      <c r="G121" s="335"/>
      <c r="H121" s="335"/>
      <c r="I121" s="335"/>
      <c r="J121" s="335"/>
      <c r="K121" s="335"/>
      <c r="L121" s="335"/>
      <c r="M121" s="335"/>
      <c r="N121" s="200"/>
      <c r="O121" s="337" t="str">
        <f t="shared" si="25"/>
        <v/>
      </c>
      <c r="P121" s="338"/>
      <c r="Q121" s="338"/>
      <c r="R121" s="339"/>
      <c r="S121" s="340" t="str">
        <f>IF(S74="","",S74)</f>
        <v/>
      </c>
      <c r="T121" s="341"/>
      <c r="U121" s="342" t="str">
        <f t="shared" si="26"/>
        <v/>
      </c>
      <c r="V121" s="343"/>
      <c r="W121" s="343"/>
      <c r="X121" s="344"/>
      <c r="Y121" s="320" t="str">
        <f t="shared" si="27"/>
        <v/>
      </c>
      <c r="Z121" s="321"/>
      <c r="AA121" s="321"/>
      <c r="AB121" s="321"/>
      <c r="AC121" s="322"/>
      <c r="AD121" s="257" t="str">
        <f t="shared" ref="AD121:AD133" si="42">IF(AD74="","",AD74)</f>
        <v/>
      </c>
      <c r="AE121" s="50"/>
      <c r="AF121" s="50"/>
      <c r="AG121" s="50"/>
      <c r="AH121" s="51"/>
      <c r="AI121" s="257" t="str">
        <f t="shared" ref="AI121" si="43">IF(AI74="","",AI74)</f>
        <v/>
      </c>
      <c r="AJ121" s="50"/>
      <c r="AK121" s="50"/>
      <c r="AL121" s="50"/>
      <c r="AM121" s="51"/>
      <c r="AN121" s="257" t="str">
        <f t="shared" ref="AN121" si="44">IF(AN74="","",AN74)</f>
        <v/>
      </c>
      <c r="AO121" s="50"/>
      <c r="AP121" s="50"/>
      <c r="AQ121" s="50"/>
      <c r="AR121" s="51"/>
      <c r="AS121" s="257" t="str">
        <f t="shared" ref="AS121" si="45">IF(AS74="","",AS74)</f>
        <v/>
      </c>
      <c r="AT121" s="50"/>
      <c r="AU121" s="50"/>
      <c r="AV121" s="50"/>
      <c r="AW121" s="51"/>
    </row>
    <row r="122" spans="2:49" ht="10.050000000000001" customHeight="1">
      <c r="B122" s="133"/>
      <c r="C122" s="351"/>
      <c r="D122" s="351"/>
      <c r="E122" s="351"/>
      <c r="F122" s="351"/>
      <c r="G122" s="351"/>
      <c r="H122" s="351"/>
      <c r="I122" s="351"/>
      <c r="J122" s="351"/>
      <c r="K122" s="351"/>
      <c r="L122" s="351"/>
      <c r="M122" s="351"/>
      <c r="N122" s="137"/>
      <c r="O122" s="345" t="str">
        <f t="shared" si="25"/>
        <v/>
      </c>
      <c r="P122" s="346"/>
      <c r="Q122" s="346"/>
      <c r="R122" s="347"/>
      <c r="S122" s="340"/>
      <c r="T122" s="341"/>
      <c r="U122" s="323" t="str">
        <f t="shared" si="26"/>
        <v/>
      </c>
      <c r="V122" s="324"/>
      <c r="W122" s="324"/>
      <c r="X122" s="325"/>
      <c r="Y122" s="348" t="str">
        <f t="shared" si="27"/>
        <v/>
      </c>
      <c r="Z122" s="349"/>
      <c r="AA122" s="349"/>
      <c r="AB122" s="349"/>
      <c r="AC122" s="350"/>
      <c r="AD122" s="41"/>
      <c r="AE122" s="42"/>
      <c r="AF122" s="42"/>
      <c r="AG122" s="42"/>
      <c r="AH122" s="43"/>
      <c r="AI122" s="41"/>
      <c r="AJ122" s="42"/>
      <c r="AK122" s="42"/>
      <c r="AL122" s="42"/>
      <c r="AM122" s="43"/>
      <c r="AN122" s="41"/>
      <c r="AO122" s="42"/>
      <c r="AP122" s="42"/>
      <c r="AQ122" s="42"/>
      <c r="AR122" s="43"/>
      <c r="AS122" s="41"/>
      <c r="AT122" s="42"/>
      <c r="AU122" s="42"/>
      <c r="AV122" s="42"/>
      <c r="AW122" s="43"/>
    </row>
    <row r="123" spans="2:49" ht="18" customHeight="1">
      <c r="B123" s="192"/>
      <c r="C123" s="335" t="str">
        <f>IF(C76="","",C76)</f>
        <v/>
      </c>
      <c r="D123" s="335"/>
      <c r="E123" s="335"/>
      <c r="F123" s="335"/>
      <c r="G123" s="335"/>
      <c r="H123" s="335"/>
      <c r="I123" s="335"/>
      <c r="J123" s="335"/>
      <c r="K123" s="335"/>
      <c r="L123" s="335"/>
      <c r="M123" s="335"/>
      <c r="N123" s="200"/>
      <c r="O123" s="337" t="str">
        <f t="shared" si="25"/>
        <v/>
      </c>
      <c r="P123" s="338"/>
      <c r="Q123" s="338"/>
      <c r="R123" s="339"/>
      <c r="S123" s="340" t="str">
        <f>IF(S76="","",S76)</f>
        <v/>
      </c>
      <c r="T123" s="341"/>
      <c r="U123" s="342" t="str">
        <f t="shared" si="26"/>
        <v/>
      </c>
      <c r="V123" s="343"/>
      <c r="W123" s="343"/>
      <c r="X123" s="344"/>
      <c r="Y123" s="320" t="str">
        <f t="shared" si="27"/>
        <v/>
      </c>
      <c r="Z123" s="321"/>
      <c r="AA123" s="321"/>
      <c r="AB123" s="321"/>
      <c r="AC123" s="322"/>
      <c r="AD123" s="257" t="str">
        <f t="shared" si="42"/>
        <v/>
      </c>
      <c r="AE123" s="50"/>
      <c r="AF123" s="50"/>
      <c r="AG123" s="50"/>
      <c r="AH123" s="51"/>
      <c r="AI123" s="257" t="str">
        <f t="shared" ref="AI123" si="46">IF(AI76="","",AI76)</f>
        <v/>
      </c>
      <c r="AJ123" s="50"/>
      <c r="AK123" s="50"/>
      <c r="AL123" s="50"/>
      <c r="AM123" s="51"/>
      <c r="AN123" s="257" t="str">
        <f t="shared" ref="AN123" si="47">IF(AN76="","",AN76)</f>
        <v/>
      </c>
      <c r="AO123" s="50"/>
      <c r="AP123" s="50"/>
      <c r="AQ123" s="50"/>
      <c r="AR123" s="51"/>
      <c r="AS123" s="257" t="str">
        <f t="shared" ref="AS123" si="48">IF(AS76="","",AS76)</f>
        <v/>
      </c>
      <c r="AT123" s="50"/>
      <c r="AU123" s="50"/>
      <c r="AV123" s="50"/>
      <c r="AW123" s="51"/>
    </row>
    <row r="124" spans="2:49" ht="10.050000000000001" customHeight="1">
      <c r="B124" s="133"/>
      <c r="C124" s="351"/>
      <c r="D124" s="351"/>
      <c r="E124" s="351"/>
      <c r="F124" s="351"/>
      <c r="G124" s="351"/>
      <c r="H124" s="351"/>
      <c r="I124" s="351"/>
      <c r="J124" s="351"/>
      <c r="K124" s="351"/>
      <c r="L124" s="351"/>
      <c r="M124" s="351"/>
      <c r="N124" s="137"/>
      <c r="O124" s="345" t="str">
        <f t="shared" si="25"/>
        <v/>
      </c>
      <c r="P124" s="346"/>
      <c r="Q124" s="346"/>
      <c r="R124" s="347"/>
      <c r="S124" s="340"/>
      <c r="T124" s="341"/>
      <c r="U124" s="323" t="str">
        <f t="shared" si="26"/>
        <v/>
      </c>
      <c r="V124" s="324"/>
      <c r="W124" s="324"/>
      <c r="X124" s="325"/>
      <c r="Y124" s="348" t="str">
        <f t="shared" si="27"/>
        <v/>
      </c>
      <c r="Z124" s="349"/>
      <c r="AA124" s="349"/>
      <c r="AB124" s="349"/>
      <c r="AC124" s="350"/>
      <c r="AD124" s="41"/>
      <c r="AE124" s="42"/>
      <c r="AF124" s="42"/>
      <c r="AG124" s="42"/>
      <c r="AH124" s="43"/>
      <c r="AI124" s="41"/>
      <c r="AJ124" s="42"/>
      <c r="AK124" s="42"/>
      <c r="AL124" s="42"/>
      <c r="AM124" s="43"/>
      <c r="AN124" s="41"/>
      <c r="AO124" s="42"/>
      <c r="AP124" s="42"/>
      <c r="AQ124" s="42"/>
      <c r="AR124" s="43"/>
      <c r="AS124" s="41"/>
      <c r="AT124" s="42"/>
      <c r="AU124" s="42"/>
      <c r="AV124" s="42"/>
      <c r="AW124" s="43"/>
    </row>
    <row r="125" spans="2:49" ht="18" customHeight="1">
      <c r="B125" s="192"/>
      <c r="C125" s="335" t="str">
        <f>IF(C78="","",C78)</f>
        <v/>
      </c>
      <c r="D125" s="335"/>
      <c r="E125" s="335"/>
      <c r="F125" s="335"/>
      <c r="G125" s="335"/>
      <c r="H125" s="335"/>
      <c r="I125" s="335"/>
      <c r="J125" s="335"/>
      <c r="K125" s="335"/>
      <c r="L125" s="335"/>
      <c r="M125" s="335"/>
      <c r="N125" s="200"/>
      <c r="O125" s="337" t="str">
        <f t="shared" si="25"/>
        <v/>
      </c>
      <c r="P125" s="338"/>
      <c r="Q125" s="338"/>
      <c r="R125" s="339"/>
      <c r="S125" s="340" t="str">
        <f>IF(S78="","",S78)</f>
        <v/>
      </c>
      <c r="T125" s="341"/>
      <c r="U125" s="342" t="str">
        <f t="shared" si="26"/>
        <v/>
      </c>
      <c r="V125" s="343"/>
      <c r="W125" s="343"/>
      <c r="X125" s="344"/>
      <c r="Y125" s="320" t="str">
        <f t="shared" si="27"/>
        <v/>
      </c>
      <c r="Z125" s="321"/>
      <c r="AA125" s="321"/>
      <c r="AB125" s="321"/>
      <c r="AC125" s="322"/>
      <c r="AD125" s="257" t="str">
        <f t="shared" si="42"/>
        <v/>
      </c>
      <c r="AE125" s="50"/>
      <c r="AF125" s="50"/>
      <c r="AG125" s="50"/>
      <c r="AH125" s="51"/>
      <c r="AI125" s="257" t="str">
        <f t="shared" ref="AI125" si="49">IF(AI78="","",AI78)</f>
        <v/>
      </c>
      <c r="AJ125" s="50"/>
      <c r="AK125" s="50"/>
      <c r="AL125" s="50"/>
      <c r="AM125" s="51"/>
      <c r="AN125" s="257" t="str">
        <f t="shared" ref="AN125" si="50">IF(AN78="","",AN78)</f>
        <v/>
      </c>
      <c r="AO125" s="50"/>
      <c r="AP125" s="50"/>
      <c r="AQ125" s="50"/>
      <c r="AR125" s="51"/>
      <c r="AS125" s="257" t="str">
        <f t="shared" ref="AS125" si="51">IF(AS78="","",AS78)</f>
        <v/>
      </c>
      <c r="AT125" s="50"/>
      <c r="AU125" s="50"/>
      <c r="AV125" s="50"/>
      <c r="AW125" s="51"/>
    </row>
    <row r="126" spans="2:49" ht="10.050000000000001" customHeight="1">
      <c r="B126" s="133"/>
      <c r="C126" s="351"/>
      <c r="D126" s="351"/>
      <c r="E126" s="351"/>
      <c r="F126" s="351"/>
      <c r="G126" s="351"/>
      <c r="H126" s="351"/>
      <c r="I126" s="351"/>
      <c r="J126" s="351"/>
      <c r="K126" s="351"/>
      <c r="L126" s="351"/>
      <c r="M126" s="351"/>
      <c r="N126" s="137"/>
      <c r="O126" s="345" t="str">
        <f t="shared" si="25"/>
        <v/>
      </c>
      <c r="P126" s="346"/>
      <c r="Q126" s="346"/>
      <c r="R126" s="347"/>
      <c r="S126" s="340"/>
      <c r="T126" s="341"/>
      <c r="U126" s="323" t="str">
        <f t="shared" si="26"/>
        <v/>
      </c>
      <c r="V126" s="324"/>
      <c r="W126" s="324"/>
      <c r="X126" s="325"/>
      <c r="Y126" s="348" t="str">
        <f t="shared" si="27"/>
        <v/>
      </c>
      <c r="Z126" s="349"/>
      <c r="AA126" s="349"/>
      <c r="AB126" s="349"/>
      <c r="AC126" s="350"/>
      <c r="AD126" s="41"/>
      <c r="AE126" s="42"/>
      <c r="AF126" s="42"/>
      <c r="AG126" s="42"/>
      <c r="AH126" s="43"/>
      <c r="AI126" s="41"/>
      <c r="AJ126" s="42"/>
      <c r="AK126" s="42"/>
      <c r="AL126" s="42"/>
      <c r="AM126" s="43"/>
      <c r="AN126" s="41"/>
      <c r="AO126" s="42"/>
      <c r="AP126" s="42"/>
      <c r="AQ126" s="42"/>
      <c r="AR126" s="43"/>
      <c r="AS126" s="41"/>
      <c r="AT126" s="42"/>
      <c r="AU126" s="42"/>
      <c r="AV126" s="42"/>
      <c r="AW126" s="43"/>
    </row>
    <row r="127" spans="2:49" ht="18" customHeight="1">
      <c r="B127" s="192"/>
      <c r="C127" s="335" t="str">
        <f>IF(C80="","",C80)</f>
        <v/>
      </c>
      <c r="D127" s="335"/>
      <c r="E127" s="335"/>
      <c r="F127" s="335"/>
      <c r="G127" s="335"/>
      <c r="H127" s="335"/>
      <c r="I127" s="335"/>
      <c r="J127" s="335"/>
      <c r="K127" s="335"/>
      <c r="L127" s="335"/>
      <c r="M127" s="335"/>
      <c r="N127" s="200"/>
      <c r="O127" s="337" t="str">
        <f t="shared" si="25"/>
        <v/>
      </c>
      <c r="P127" s="338"/>
      <c r="Q127" s="338"/>
      <c r="R127" s="339"/>
      <c r="S127" s="340" t="str">
        <f>IF(S80="","",S80)</f>
        <v/>
      </c>
      <c r="T127" s="341"/>
      <c r="U127" s="342" t="str">
        <f t="shared" si="26"/>
        <v/>
      </c>
      <c r="V127" s="343"/>
      <c r="W127" s="343"/>
      <c r="X127" s="344"/>
      <c r="Y127" s="320" t="str">
        <f t="shared" si="27"/>
        <v/>
      </c>
      <c r="Z127" s="321"/>
      <c r="AA127" s="321"/>
      <c r="AB127" s="321"/>
      <c r="AC127" s="322"/>
      <c r="AD127" s="257" t="str">
        <f t="shared" si="42"/>
        <v/>
      </c>
      <c r="AE127" s="50"/>
      <c r="AF127" s="50"/>
      <c r="AG127" s="50"/>
      <c r="AH127" s="51"/>
      <c r="AI127" s="257" t="str">
        <f t="shared" ref="AI127" si="52">IF(AI80="","",AI80)</f>
        <v/>
      </c>
      <c r="AJ127" s="50"/>
      <c r="AK127" s="50"/>
      <c r="AL127" s="50"/>
      <c r="AM127" s="51"/>
      <c r="AN127" s="257" t="str">
        <f t="shared" ref="AN127" si="53">IF(AN80="","",AN80)</f>
        <v/>
      </c>
      <c r="AO127" s="50"/>
      <c r="AP127" s="50"/>
      <c r="AQ127" s="50"/>
      <c r="AR127" s="51"/>
      <c r="AS127" s="257" t="str">
        <f t="shared" ref="AS127" si="54">IF(AS80="","",AS80)</f>
        <v/>
      </c>
      <c r="AT127" s="50"/>
      <c r="AU127" s="50"/>
      <c r="AV127" s="50"/>
      <c r="AW127" s="51"/>
    </row>
    <row r="128" spans="2:49" ht="10.050000000000001" customHeight="1">
      <c r="B128" s="213"/>
      <c r="C128" s="336"/>
      <c r="D128" s="336"/>
      <c r="E128" s="336"/>
      <c r="F128" s="336"/>
      <c r="G128" s="336"/>
      <c r="H128" s="336"/>
      <c r="I128" s="336"/>
      <c r="J128" s="336"/>
      <c r="K128" s="336"/>
      <c r="L128" s="336"/>
      <c r="M128" s="336"/>
      <c r="N128" s="210"/>
      <c r="O128" s="326" t="str">
        <f t="shared" si="25"/>
        <v/>
      </c>
      <c r="P128" s="327"/>
      <c r="Q128" s="327"/>
      <c r="R128" s="328"/>
      <c r="S128" s="243"/>
      <c r="T128" s="244"/>
      <c r="U128" s="329" t="str">
        <f t="shared" si="26"/>
        <v/>
      </c>
      <c r="V128" s="330"/>
      <c r="W128" s="330"/>
      <c r="X128" s="331"/>
      <c r="Y128" s="332" t="str">
        <f t="shared" si="27"/>
        <v/>
      </c>
      <c r="Z128" s="333"/>
      <c r="AA128" s="333"/>
      <c r="AB128" s="333"/>
      <c r="AC128" s="334"/>
      <c r="AD128" s="261"/>
      <c r="AE128" s="262"/>
      <c r="AF128" s="262"/>
      <c r="AG128" s="262"/>
      <c r="AH128" s="263"/>
      <c r="AI128" s="261"/>
      <c r="AJ128" s="262"/>
      <c r="AK128" s="262"/>
      <c r="AL128" s="262"/>
      <c r="AM128" s="263"/>
      <c r="AN128" s="261"/>
      <c r="AO128" s="262"/>
      <c r="AP128" s="262"/>
      <c r="AQ128" s="262"/>
      <c r="AR128" s="263"/>
      <c r="AS128" s="261"/>
      <c r="AT128" s="262"/>
      <c r="AU128" s="262"/>
      <c r="AV128" s="262"/>
      <c r="AW128" s="263"/>
    </row>
    <row r="129" spans="2:49" ht="18" customHeight="1">
      <c r="B129" s="132"/>
      <c r="C129" s="264"/>
      <c r="D129" s="282" t="s">
        <v>42</v>
      </c>
      <c r="E129" s="282"/>
      <c r="F129" s="282"/>
      <c r="G129" s="282"/>
      <c r="H129" s="282"/>
      <c r="I129" s="282"/>
      <c r="J129" s="282"/>
      <c r="K129" s="282"/>
      <c r="L129" s="282"/>
      <c r="M129" s="264"/>
      <c r="N129" s="136"/>
      <c r="O129" s="269"/>
      <c r="P129" s="270"/>
      <c r="Q129" s="270"/>
      <c r="R129" s="271"/>
      <c r="S129" s="269"/>
      <c r="T129" s="271"/>
      <c r="U129" s="230"/>
      <c r="V129" s="231"/>
      <c r="W129" s="231"/>
      <c r="X129" s="232"/>
      <c r="Y129" s="216" t="str">
        <f t="shared" si="27"/>
        <v/>
      </c>
      <c r="Z129" s="217"/>
      <c r="AA129" s="217"/>
      <c r="AB129" s="217"/>
      <c r="AC129" s="218"/>
      <c r="AD129" s="38" t="str">
        <f t="shared" si="42"/>
        <v/>
      </c>
      <c r="AE129" s="39"/>
      <c r="AF129" s="39"/>
      <c r="AG129" s="39"/>
      <c r="AH129" s="40"/>
      <c r="AI129" s="38" t="str">
        <f t="shared" ref="AI129" si="55">IF(AI82="","",AI82)</f>
        <v/>
      </c>
      <c r="AJ129" s="39"/>
      <c r="AK129" s="39"/>
      <c r="AL129" s="39"/>
      <c r="AM129" s="40"/>
      <c r="AN129" s="38" t="str">
        <f t="shared" ref="AN129" si="56">IF(AN82="","",AN82)</f>
        <v/>
      </c>
      <c r="AO129" s="39"/>
      <c r="AP129" s="39"/>
      <c r="AQ129" s="39"/>
      <c r="AR129" s="40"/>
      <c r="AS129" s="38" t="str">
        <f t="shared" ref="AS129" si="57">IF(AS82="","",AS82)</f>
        <v/>
      </c>
      <c r="AT129" s="39"/>
      <c r="AU129" s="39"/>
      <c r="AV129" s="39"/>
      <c r="AW129" s="40"/>
    </row>
    <row r="130" spans="2:49" ht="10.050000000000001" customHeight="1">
      <c r="B130" s="133"/>
      <c r="C130" s="265"/>
      <c r="D130" s="283"/>
      <c r="E130" s="283"/>
      <c r="F130" s="283"/>
      <c r="G130" s="283"/>
      <c r="H130" s="283"/>
      <c r="I130" s="283"/>
      <c r="J130" s="283"/>
      <c r="K130" s="283"/>
      <c r="L130" s="283"/>
      <c r="M130" s="265"/>
      <c r="N130" s="137"/>
      <c r="O130" s="241"/>
      <c r="P130" s="272"/>
      <c r="Q130" s="272"/>
      <c r="R130" s="242"/>
      <c r="S130" s="241"/>
      <c r="T130" s="242"/>
      <c r="U130" s="233"/>
      <c r="V130" s="234"/>
      <c r="W130" s="234"/>
      <c r="X130" s="235"/>
      <c r="Y130" s="323" t="str">
        <f t="shared" si="27"/>
        <v/>
      </c>
      <c r="Z130" s="324"/>
      <c r="AA130" s="324"/>
      <c r="AB130" s="324"/>
      <c r="AC130" s="325"/>
      <c r="AD130" s="41"/>
      <c r="AE130" s="42"/>
      <c r="AF130" s="42"/>
      <c r="AG130" s="42"/>
      <c r="AH130" s="43"/>
      <c r="AI130" s="41"/>
      <c r="AJ130" s="42"/>
      <c r="AK130" s="42"/>
      <c r="AL130" s="42"/>
      <c r="AM130" s="43"/>
      <c r="AN130" s="41"/>
      <c r="AO130" s="42"/>
      <c r="AP130" s="42"/>
      <c r="AQ130" s="42"/>
      <c r="AR130" s="43"/>
      <c r="AS130" s="41"/>
      <c r="AT130" s="42"/>
      <c r="AU130" s="42"/>
      <c r="AV130" s="42"/>
      <c r="AW130" s="43"/>
    </row>
    <row r="131" spans="2:49" ht="18" customHeight="1">
      <c r="B131" s="192"/>
      <c r="C131" s="266"/>
      <c r="D131" s="284" t="s">
        <v>44</v>
      </c>
      <c r="E131" s="284"/>
      <c r="F131" s="284"/>
      <c r="G131" s="284"/>
      <c r="H131" s="284"/>
      <c r="I131" s="284"/>
      <c r="J131" s="284"/>
      <c r="K131" s="284"/>
      <c r="L131" s="284"/>
      <c r="M131" s="266"/>
      <c r="N131" s="200"/>
      <c r="O131" s="247" t="s">
        <v>45</v>
      </c>
      <c r="P131" s="248"/>
      <c r="Q131" s="248"/>
      <c r="R131" s="244"/>
      <c r="S131" s="243"/>
      <c r="T131" s="244"/>
      <c r="U131" s="236"/>
      <c r="V131" s="237"/>
      <c r="W131" s="237"/>
      <c r="X131" s="238"/>
      <c r="Y131" s="320" t="str">
        <f t="shared" si="27"/>
        <v/>
      </c>
      <c r="Z131" s="321"/>
      <c r="AA131" s="321"/>
      <c r="AB131" s="321"/>
      <c r="AC131" s="322"/>
      <c r="AD131" s="257" t="str">
        <f t="shared" si="42"/>
        <v/>
      </c>
      <c r="AE131" s="50"/>
      <c r="AF131" s="50"/>
      <c r="AG131" s="50"/>
      <c r="AH131" s="51"/>
      <c r="AI131" s="257" t="str">
        <f t="shared" ref="AI131" si="58">IF(AI84="","",AI84)</f>
        <v/>
      </c>
      <c r="AJ131" s="50"/>
      <c r="AK131" s="50"/>
      <c r="AL131" s="50"/>
      <c r="AM131" s="51"/>
      <c r="AN131" s="257" t="str">
        <f t="shared" ref="AN131" si="59">IF(AN84="","",AN84)</f>
        <v/>
      </c>
      <c r="AO131" s="50"/>
      <c r="AP131" s="50"/>
      <c r="AQ131" s="50"/>
      <c r="AR131" s="51"/>
      <c r="AS131" s="257" t="str">
        <f t="shared" ref="AS131" si="60">IF(AS84="","",AS84)</f>
        <v/>
      </c>
      <c r="AT131" s="50"/>
      <c r="AU131" s="50"/>
      <c r="AV131" s="50"/>
      <c r="AW131" s="51"/>
    </row>
    <row r="132" spans="2:49" ht="10.050000000000001" customHeight="1">
      <c r="B132" s="281"/>
      <c r="C132" s="267"/>
      <c r="D132" s="285"/>
      <c r="E132" s="285"/>
      <c r="F132" s="285"/>
      <c r="G132" s="285"/>
      <c r="H132" s="285"/>
      <c r="I132" s="285"/>
      <c r="J132" s="285"/>
      <c r="K132" s="285"/>
      <c r="L132" s="285"/>
      <c r="M132" s="267"/>
      <c r="N132" s="268"/>
      <c r="O132" s="245"/>
      <c r="P132" s="249"/>
      <c r="Q132" s="249"/>
      <c r="R132" s="246"/>
      <c r="S132" s="245"/>
      <c r="T132" s="246"/>
      <c r="U132" s="227"/>
      <c r="V132" s="228"/>
      <c r="W132" s="228"/>
      <c r="X132" s="229"/>
      <c r="Y132" s="221" t="str">
        <f t="shared" si="27"/>
        <v/>
      </c>
      <c r="Z132" s="222"/>
      <c r="AA132" s="222"/>
      <c r="AB132" s="222"/>
      <c r="AC132" s="223"/>
      <c r="AD132" s="258"/>
      <c r="AE132" s="259"/>
      <c r="AF132" s="259"/>
      <c r="AG132" s="259"/>
      <c r="AH132" s="260"/>
      <c r="AI132" s="258"/>
      <c r="AJ132" s="259"/>
      <c r="AK132" s="259"/>
      <c r="AL132" s="259"/>
      <c r="AM132" s="260"/>
      <c r="AN132" s="258"/>
      <c r="AO132" s="259"/>
      <c r="AP132" s="259"/>
      <c r="AQ132" s="259"/>
      <c r="AR132" s="260"/>
      <c r="AS132" s="258"/>
      <c r="AT132" s="259"/>
      <c r="AU132" s="259"/>
      <c r="AV132" s="259"/>
      <c r="AW132" s="260"/>
    </row>
    <row r="133" spans="2:49" ht="18" customHeight="1">
      <c r="B133" s="213"/>
      <c r="C133" s="73"/>
      <c r="D133" s="286" t="s">
        <v>46</v>
      </c>
      <c r="E133" s="286"/>
      <c r="F133" s="286"/>
      <c r="G133" s="286"/>
      <c r="H133" s="286"/>
      <c r="I133" s="286"/>
      <c r="J133" s="286"/>
      <c r="K133" s="286"/>
      <c r="L133" s="286"/>
      <c r="M133" s="73"/>
      <c r="N133" s="210"/>
      <c r="O133" s="239"/>
      <c r="P133" s="287"/>
      <c r="Q133" s="287"/>
      <c r="R133" s="240"/>
      <c r="S133" s="239"/>
      <c r="T133" s="240"/>
      <c r="U133" s="224"/>
      <c r="V133" s="225"/>
      <c r="W133" s="225"/>
      <c r="X133" s="226"/>
      <c r="Y133" s="41" t="str">
        <f t="shared" si="27"/>
        <v/>
      </c>
      <c r="Z133" s="42"/>
      <c r="AA133" s="42"/>
      <c r="AB133" s="42"/>
      <c r="AC133" s="43"/>
      <c r="AD133" s="261" t="str">
        <f t="shared" si="42"/>
        <v/>
      </c>
      <c r="AE133" s="262"/>
      <c r="AF133" s="262"/>
      <c r="AG133" s="262"/>
      <c r="AH133" s="263"/>
      <c r="AI133" s="261" t="str">
        <f t="shared" ref="AI133" si="61">IF(AI86="","",AI86)</f>
        <v/>
      </c>
      <c r="AJ133" s="262"/>
      <c r="AK133" s="262"/>
      <c r="AL133" s="262"/>
      <c r="AM133" s="263"/>
      <c r="AN133" s="261" t="str">
        <f t="shared" ref="AN133" si="62">IF(AN86="","",AN86)</f>
        <v/>
      </c>
      <c r="AO133" s="262"/>
      <c r="AP133" s="262"/>
      <c r="AQ133" s="262"/>
      <c r="AR133" s="263"/>
      <c r="AS133" s="261" t="str">
        <f t="shared" ref="AS133" si="63">IF(AS86="","",AS86)</f>
        <v/>
      </c>
      <c r="AT133" s="262"/>
      <c r="AU133" s="262"/>
      <c r="AV133" s="262"/>
      <c r="AW133" s="263"/>
    </row>
    <row r="134" spans="2:49" ht="9.75" customHeight="1">
      <c r="B134" s="281"/>
      <c r="C134" s="267"/>
      <c r="D134" s="285"/>
      <c r="E134" s="285"/>
      <c r="F134" s="285"/>
      <c r="G134" s="285"/>
      <c r="H134" s="285"/>
      <c r="I134" s="285"/>
      <c r="J134" s="285"/>
      <c r="K134" s="285"/>
      <c r="L134" s="285"/>
      <c r="M134" s="267"/>
      <c r="N134" s="268"/>
      <c r="O134" s="245"/>
      <c r="P134" s="249"/>
      <c r="Q134" s="249"/>
      <c r="R134" s="246"/>
      <c r="S134" s="245"/>
      <c r="T134" s="246"/>
      <c r="U134" s="227"/>
      <c r="V134" s="228"/>
      <c r="W134" s="228"/>
      <c r="X134" s="229"/>
      <c r="Y134" s="221" t="str">
        <f t="shared" si="27"/>
        <v/>
      </c>
      <c r="Z134" s="222"/>
      <c r="AA134" s="222"/>
      <c r="AB134" s="222"/>
      <c r="AC134" s="223"/>
      <c r="AD134" s="258"/>
      <c r="AE134" s="259"/>
      <c r="AF134" s="259"/>
      <c r="AG134" s="259"/>
      <c r="AH134" s="260"/>
      <c r="AI134" s="258"/>
      <c r="AJ134" s="259"/>
      <c r="AK134" s="259"/>
      <c r="AL134" s="259"/>
      <c r="AM134" s="260"/>
      <c r="AN134" s="258"/>
      <c r="AO134" s="259"/>
      <c r="AP134" s="259"/>
      <c r="AQ134" s="259"/>
      <c r="AR134" s="260"/>
      <c r="AS134" s="258"/>
      <c r="AT134" s="259"/>
      <c r="AU134" s="259"/>
      <c r="AV134" s="259"/>
      <c r="AW134" s="260"/>
    </row>
    <row r="135" spans="2:49" ht="6" customHeight="1">
      <c r="B135" s="1"/>
      <c r="Z135" s="4"/>
      <c r="AW135" s="4"/>
    </row>
    <row r="136" spans="2:49" ht="10.5" customHeight="1">
      <c r="B136" s="319" t="s">
        <v>70</v>
      </c>
      <c r="C136" s="311" t="s">
        <v>77</v>
      </c>
      <c r="D136" s="312"/>
      <c r="E136" s="313"/>
      <c r="F136" s="311" t="s">
        <v>78</v>
      </c>
      <c r="G136" s="312"/>
      <c r="H136" s="313"/>
      <c r="I136" s="311" t="s">
        <v>79</v>
      </c>
      <c r="J136" s="312"/>
      <c r="K136" s="313"/>
      <c r="L136" s="311" t="s">
        <v>80</v>
      </c>
      <c r="M136" s="312"/>
      <c r="N136" s="313"/>
      <c r="O136" s="311" t="s">
        <v>81</v>
      </c>
      <c r="P136" s="312"/>
      <c r="Q136" s="313"/>
      <c r="R136" s="311" t="s">
        <v>82</v>
      </c>
      <c r="S136" s="312"/>
      <c r="T136" s="313"/>
      <c r="V136" s="314"/>
      <c r="X136" s="3"/>
      <c r="Y136" s="169" t="s">
        <v>48</v>
      </c>
      <c r="Z136" s="145"/>
      <c r="AA136" s="146"/>
      <c r="AB136" s="315" t="str">
        <f>IF(AB89="","",AB89)</f>
        <v/>
      </c>
      <c r="AC136" s="316"/>
      <c r="AD136" s="316"/>
      <c r="AE136" s="316"/>
      <c r="AF136" s="316"/>
      <c r="AG136" s="145" t="s">
        <v>50</v>
      </c>
      <c r="AH136" s="145"/>
      <c r="AI136" s="316" t="str">
        <f>IF(AI89="","",AI89)</f>
        <v/>
      </c>
      <c r="AJ136" s="316"/>
      <c r="AK136" s="316"/>
      <c r="AL136" s="145" t="s">
        <v>52</v>
      </c>
      <c r="AM136" s="145"/>
      <c r="AN136" s="174" t="s">
        <v>53</v>
      </c>
      <c r="AO136" s="305"/>
      <c r="AP136" s="307" t="str">
        <f>IF(AP89="","",AP89)</f>
        <v/>
      </c>
      <c r="AQ136" s="309" t="s">
        <v>55</v>
      </c>
      <c r="AR136" s="309"/>
      <c r="AS136" s="309"/>
      <c r="AT136" s="307" t="str">
        <f>IF(AT89="","",AT89)</f>
        <v/>
      </c>
      <c r="AU136" s="145" t="s">
        <v>56</v>
      </c>
      <c r="AV136" s="145"/>
      <c r="AW136" s="146"/>
    </row>
    <row r="137" spans="2:49" ht="9.75" customHeight="1">
      <c r="B137" s="319"/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V137" s="314"/>
      <c r="X137" s="3"/>
      <c r="Y137" s="149"/>
      <c r="Z137" s="147"/>
      <c r="AA137" s="148"/>
      <c r="AB137" s="317"/>
      <c r="AC137" s="318"/>
      <c r="AD137" s="318"/>
      <c r="AE137" s="318"/>
      <c r="AF137" s="318"/>
      <c r="AG137" s="147"/>
      <c r="AH137" s="147"/>
      <c r="AI137" s="318"/>
      <c r="AJ137" s="318"/>
      <c r="AK137" s="318"/>
      <c r="AL137" s="147"/>
      <c r="AM137" s="147"/>
      <c r="AN137" s="175"/>
      <c r="AO137" s="306"/>
      <c r="AP137" s="308"/>
      <c r="AQ137" s="310"/>
      <c r="AR137" s="310"/>
      <c r="AS137" s="310"/>
      <c r="AT137" s="308"/>
      <c r="AU137" s="147"/>
      <c r="AV137" s="147"/>
      <c r="AW137" s="148"/>
    </row>
    <row r="138" spans="2:49" ht="9.75" customHeight="1">
      <c r="B138" s="319"/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X138" s="3"/>
      <c r="Y138" s="149" t="s">
        <v>61</v>
      </c>
      <c r="Z138" s="147"/>
      <c r="AA138" s="148"/>
      <c r="AB138" s="295" t="str">
        <f>IF(AB91="","",AB91)</f>
        <v/>
      </c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152" t="s">
        <v>63</v>
      </c>
      <c r="AO138" s="153"/>
      <c r="AP138" s="297" t="str">
        <f>IF(AP91="","",AP91)</f>
        <v/>
      </c>
      <c r="AQ138" s="297"/>
      <c r="AR138" s="297"/>
      <c r="AS138" s="297"/>
      <c r="AT138" s="297"/>
      <c r="AU138" s="297"/>
      <c r="AV138" s="297"/>
      <c r="AW138" s="298"/>
    </row>
    <row r="139" spans="2:49" ht="9.75" customHeight="1">
      <c r="B139" s="319"/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300"/>
      <c r="V139" s="300"/>
      <c r="W139" s="300"/>
      <c r="X139" s="3"/>
      <c r="Y139" s="101" t="s">
        <v>65</v>
      </c>
      <c r="Z139" s="102"/>
      <c r="AA139" s="161"/>
      <c r="AB139" s="301" t="str">
        <f>IF(AB92="","",AB92)</f>
        <v/>
      </c>
      <c r="AC139" s="302"/>
      <c r="AD139" s="302"/>
      <c r="AE139" s="302"/>
      <c r="AF139" s="302"/>
      <c r="AG139" s="302"/>
      <c r="AH139" s="302"/>
      <c r="AI139" s="302"/>
      <c r="AJ139" s="302"/>
      <c r="AK139" s="302"/>
      <c r="AL139" s="302"/>
      <c r="AM139" s="302"/>
      <c r="AN139" s="154"/>
      <c r="AO139" s="153"/>
      <c r="AP139" s="297"/>
      <c r="AQ139" s="297"/>
      <c r="AR139" s="297"/>
      <c r="AS139" s="297"/>
      <c r="AT139" s="297"/>
      <c r="AU139" s="297"/>
      <c r="AV139" s="297"/>
      <c r="AW139" s="298"/>
    </row>
    <row r="140" spans="2:49" ht="9.75" customHeight="1">
      <c r="B140" s="319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300"/>
      <c r="V140" s="300"/>
      <c r="W140" s="300"/>
      <c r="X140" s="3"/>
      <c r="Y140" s="101"/>
      <c r="Z140" s="102"/>
      <c r="AA140" s="161"/>
      <c r="AB140" s="301"/>
      <c r="AC140" s="302"/>
      <c r="AD140" s="302"/>
      <c r="AE140" s="302"/>
      <c r="AF140" s="302"/>
      <c r="AG140" s="302"/>
      <c r="AH140" s="302"/>
      <c r="AI140" s="302"/>
      <c r="AJ140" s="302"/>
      <c r="AK140" s="302"/>
      <c r="AL140" s="302"/>
      <c r="AM140" s="302"/>
      <c r="AN140" s="154"/>
      <c r="AO140" s="153"/>
      <c r="AP140" s="297"/>
      <c r="AQ140" s="297"/>
      <c r="AR140" s="297"/>
      <c r="AS140" s="297"/>
      <c r="AT140" s="297"/>
      <c r="AU140" s="297"/>
      <c r="AV140" s="297"/>
      <c r="AW140" s="298"/>
    </row>
    <row r="141" spans="2:49" ht="9.75" customHeight="1">
      <c r="B141" s="319"/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X141" s="3"/>
      <c r="Y141" s="162"/>
      <c r="Z141" s="163"/>
      <c r="AA141" s="164"/>
      <c r="AB141" s="303"/>
      <c r="AC141" s="304"/>
      <c r="AD141" s="304"/>
      <c r="AE141" s="304"/>
      <c r="AF141" s="304"/>
      <c r="AG141" s="304"/>
      <c r="AH141" s="304"/>
      <c r="AI141" s="304"/>
      <c r="AJ141" s="304"/>
      <c r="AK141" s="304"/>
      <c r="AL141" s="304"/>
      <c r="AM141" s="304"/>
      <c r="AN141" s="155"/>
      <c r="AO141" s="156"/>
      <c r="AP141" s="80"/>
      <c r="AQ141" s="80"/>
      <c r="AR141" s="80"/>
      <c r="AS141" s="80"/>
      <c r="AT141" s="80"/>
      <c r="AU141" s="80"/>
      <c r="AV141" s="80"/>
      <c r="AW141" s="299"/>
    </row>
  </sheetData>
  <sheetProtection algorithmName="SHA-512" hashValue="HMzneWnTHUXcKb8wBvLODVeDHhQKCFvSVkfXcOKRdW1k7SoEfYhlADAAuJbMDklE4Vg2ApmQm19c4+WBJTiSUw==" saltValue="/884ViT7hBC1lE0qL0qoLQ==" spinCount="100000" sheet="1" formatCells="0" formatColumns="0" formatRows="0"/>
  <mergeCells count="689">
    <mergeCell ref="AU1:AV1"/>
    <mergeCell ref="C3:M5"/>
    <mergeCell ref="N3:P5"/>
    <mergeCell ref="AJ3:AK3"/>
    <mergeCell ref="AL3:AM3"/>
    <mergeCell ref="AO3:AP3"/>
    <mergeCell ref="AQ3:AW3"/>
    <mergeCell ref="X5:AA6"/>
    <mergeCell ref="D6:P7"/>
    <mergeCell ref="AH6:AI8"/>
    <mergeCell ref="U1:AD4"/>
    <mergeCell ref="AJ1:AK1"/>
    <mergeCell ref="AL1:AN1"/>
    <mergeCell ref="AO1:AP1"/>
    <mergeCell ref="AQ1:AR1"/>
    <mergeCell ref="AS1:AT1"/>
    <mergeCell ref="AJ6:AW8"/>
    <mergeCell ref="B8:E10"/>
    <mergeCell ref="F8:U10"/>
    <mergeCell ref="W8:Y10"/>
    <mergeCell ref="Z8:AB10"/>
    <mergeCell ref="AC8:AC10"/>
    <mergeCell ref="AD8:AD10"/>
    <mergeCell ref="AE8:AF10"/>
    <mergeCell ref="AH10:AI12"/>
    <mergeCell ref="AJ10:AW12"/>
    <mergeCell ref="AH13:AJ14"/>
    <mergeCell ref="AK13:AW14"/>
    <mergeCell ref="B16:N16"/>
    <mergeCell ref="O16:R16"/>
    <mergeCell ref="S16:T16"/>
    <mergeCell ref="U16:X16"/>
    <mergeCell ref="Y16:AC16"/>
    <mergeCell ref="AD16:AH16"/>
    <mergeCell ref="AI16:AM16"/>
    <mergeCell ref="AN16:AR16"/>
    <mergeCell ref="B12:J14"/>
    <mergeCell ref="K12:K14"/>
    <mergeCell ref="L12:U14"/>
    <mergeCell ref="W12:Y14"/>
    <mergeCell ref="Z12:AB14"/>
    <mergeCell ref="AC12:AF14"/>
    <mergeCell ref="AS16:AW16"/>
    <mergeCell ref="AN17:AR18"/>
    <mergeCell ref="AS17:AW18"/>
    <mergeCell ref="O18:R18"/>
    <mergeCell ref="U18:X18"/>
    <mergeCell ref="Y18:AC18"/>
    <mergeCell ref="B19:B20"/>
    <mergeCell ref="C19:M20"/>
    <mergeCell ref="N19:N20"/>
    <mergeCell ref="O19:R19"/>
    <mergeCell ref="S19:T20"/>
    <mergeCell ref="B17:B18"/>
    <mergeCell ref="C17:M18"/>
    <mergeCell ref="N17:N18"/>
    <mergeCell ref="O17:R17"/>
    <mergeCell ref="S17:T18"/>
    <mergeCell ref="U17:X17"/>
    <mergeCell ref="Y17:AC17"/>
    <mergeCell ref="AD17:AH18"/>
    <mergeCell ref="AI17:AM18"/>
    <mergeCell ref="B21:B22"/>
    <mergeCell ref="C21:M22"/>
    <mergeCell ref="N21:N22"/>
    <mergeCell ref="O21:R21"/>
    <mergeCell ref="S21:T22"/>
    <mergeCell ref="U21:X21"/>
    <mergeCell ref="Y21:AC21"/>
    <mergeCell ref="U19:X19"/>
    <mergeCell ref="Y19:AC19"/>
    <mergeCell ref="AD21:AH22"/>
    <mergeCell ref="AI21:AM22"/>
    <mergeCell ref="AN21:AR22"/>
    <mergeCell ref="AS21:AW22"/>
    <mergeCell ref="O22:R22"/>
    <mergeCell ref="U22:X22"/>
    <mergeCell ref="Y22:AC22"/>
    <mergeCell ref="O20:R20"/>
    <mergeCell ref="U20:X20"/>
    <mergeCell ref="Y20:AC20"/>
    <mergeCell ref="AD19:AH20"/>
    <mergeCell ref="AI19:AM20"/>
    <mergeCell ref="AN19:AR20"/>
    <mergeCell ref="AS19:AW20"/>
    <mergeCell ref="Y23:AC23"/>
    <mergeCell ref="AD23:AH24"/>
    <mergeCell ref="AI23:AM24"/>
    <mergeCell ref="AN23:AR24"/>
    <mergeCell ref="AS23:AW24"/>
    <mergeCell ref="O24:R24"/>
    <mergeCell ref="U24:X24"/>
    <mergeCell ref="Y24:AC24"/>
    <mergeCell ref="B23:B24"/>
    <mergeCell ref="C23:M24"/>
    <mergeCell ref="N23:N24"/>
    <mergeCell ref="O23:R23"/>
    <mergeCell ref="S23:T24"/>
    <mergeCell ref="U23:X23"/>
    <mergeCell ref="Y25:AC25"/>
    <mergeCell ref="AD25:AH26"/>
    <mergeCell ref="AI25:AM26"/>
    <mergeCell ref="AN25:AR26"/>
    <mergeCell ref="AS25:AW26"/>
    <mergeCell ref="O26:R26"/>
    <mergeCell ref="U26:X26"/>
    <mergeCell ref="Y26:AC26"/>
    <mergeCell ref="B25:B26"/>
    <mergeCell ref="C25:M26"/>
    <mergeCell ref="N25:N26"/>
    <mergeCell ref="O25:R25"/>
    <mergeCell ref="S25:T26"/>
    <mergeCell ref="U25:X25"/>
    <mergeCell ref="Y27:AC27"/>
    <mergeCell ref="AD27:AH28"/>
    <mergeCell ref="AI27:AM28"/>
    <mergeCell ref="AN27:AR28"/>
    <mergeCell ref="AS27:AW28"/>
    <mergeCell ref="O28:R28"/>
    <mergeCell ref="U28:X28"/>
    <mergeCell ref="Y28:AC28"/>
    <mergeCell ref="B27:B28"/>
    <mergeCell ref="C27:M28"/>
    <mergeCell ref="N27:N28"/>
    <mergeCell ref="O27:R27"/>
    <mergeCell ref="S27:T28"/>
    <mergeCell ref="U27:X27"/>
    <mergeCell ref="Y29:AC29"/>
    <mergeCell ref="AD29:AH30"/>
    <mergeCell ref="AI29:AM30"/>
    <mergeCell ref="AN29:AR30"/>
    <mergeCell ref="AS29:AW30"/>
    <mergeCell ref="O30:R30"/>
    <mergeCell ref="U30:X30"/>
    <mergeCell ref="Y30:AC30"/>
    <mergeCell ref="B29:B30"/>
    <mergeCell ref="C29:M30"/>
    <mergeCell ref="N29:N30"/>
    <mergeCell ref="O29:R29"/>
    <mergeCell ref="S29:T30"/>
    <mergeCell ref="U29:X29"/>
    <mergeCell ref="Y31:AC31"/>
    <mergeCell ref="AD31:AH32"/>
    <mergeCell ref="AI31:AM32"/>
    <mergeCell ref="AN31:AR32"/>
    <mergeCell ref="AS31:AW32"/>
    <mergeCell ref="O32:R32"/>
    <mergeCell ref="U32:X32"/>
    <mergeCell ref="Y32:AC32"/>
    <mergeCell ref="B31:B32"/>
    <mergeCell ref="C31:M32"/>
    <mergeCell ref="N31:N32"/>
    <mergeCell ref="O31:R31"/>
    <mergeCell ref="S31:T32"/>
    <mergeCell ref="U31:X31"/>
    <mergeCell ref="Y33:AC33"/>
    <mergeCell ref="AD33:AH34"/>
    <mergeCell ref="AI33:AM34"/>
    <mergeCell ref="AN33:AR34"/>
    <mergeCell ref="AS33:AW34"/>
    <mergeCell ref="O34:R34"/>
    <mergeCell ref="U34:X34"/>
    <mergeCell ref="Y34:AC34"/>
    <mergeCell ref="B33:B34"/>
    <mergeCell ref="C33:M34"/>
    <mergeCell ref="N33:N34"/>
    <mergeCell ref="O33:R33"/>
    <mergeCell ref="S33:T34"/>
    <mergeCell ref="U33:X33"/>
    <mergeCell ref="Y35:AC35"/>
    <mergeCell ref="AD35:AH36"/>
    <mergeCell ref="AI35:AM36"/>
    <mergeCell ref="AN35:AR36"/>
    <mergeCell ref="AS35:AW36"/>
    <mergeCell ref="Y36:AC36"/>
    <mergeCell ref="B35:C36"/>
    <mergeCell ref="D35:L36"/>
    <mergeCell ref="M35:N36"/>
    <mergeCell ref="O35:R36"/>
    <mergeCell ref="S35:T36"/>
    <mergeCell ref="U35:X36"/>
    <mergeCell ref="Y37:AC37"/>
    <mergeCell ref="AD37:AH38"/>
    <mergeCell ref="AI37:AM38"/>
    <mergeCell ref="AN37:AR38"/>
    <mergeCell ref="AS37:AW38"/>
    <mergeCell ref="Y38:AC38"/>
    <mergeCell ref="B37:C38"/>
    <mergeCell ref="D37:L38"/>
    <mergeCell ref="M37:N38"/>
    <mergeCell ref="O37:R38"/>
    <mergeCell ref="S37:T38"/>
    <mergeCell ref="U37:X38"/>
    <mergeCell ref="Y39:AC39"/>
    <mergeCell ref="AD39:AH40"/>
    <mergeCell ref="AI39:AM40"/>
    <mergeCell ref="AN39:AR40"/>
    <mergeCell ref="AS39:AW40"/>
    <mergeCell ref="Y40:AC40"/>
    <mergeCell ref="B39:C40"/>
    <mergeCell ref="D39:L40"/>
    <mergeCell ref="M39:N40"/>
    <mergeCell ref="O39:R40"/>
    <mergeCell ref="S39:T40"/>
    <mergeCell ref="U39:X40"/>
    <mergeCell ref="AP42:AP43"/>
    <mergeCell ref="AQ42:AS43"/>
    <mergeCell ref="AT42:AT43"/>
    <mergeCell ref="AU42:AW43"/>
    <mergeCell ref="Y44:AA44"/>
    <mergeCell ref="AB44:AM44"/>
    <mergeCell ref="AN44:AO47"/>
    <mergeCell ref="AP44:AW47"/>
    <mergeCell ref="Y45:AA47"/>
    <mergeCell ref="AB45:AM47"/>
    <mergeCell ref="Y42:AA43"/>
    <mergeCell ref="AB42:AF43"/>
    <mergeCell ref="AG42:AH43"/>
    <mergeCell ref="AI42:AK43"/>
    <mergeCell ref="AL42:AM43"/>
    <mergeCell ref="AN42:AO43"/>
    <mergeCell ref="AU48:AV48"/>
    <mergeCell ref="C50:M52"/>
    <mergeCell ref="N50:P52"/>
    <mergeCell ref="AJ50:AK50"/>
    <mergeCell ref="AL50:AM50"/>
    <mergeCell ref="AO50:AP50"/>
    <mergeCell ref="AQ50:AW50"/>
    <mergeCell ref="X52:AA53"/>
    <mergeCell ref="D53:P54"/>
    <mergeCell ref="AH53:AI55"/>
    <mergeCell ref="U48:AD51"/>
    <mergeCell ref="AJ48:AK48"/>
    <mergeCell ref="AL48:AN48"/>
    <mergeCell ref="AO48:AP48"/>
    <mergeCell ref="AQ48:AR48"/>
    <mergeCell ref="AS48:AT48"/>
    <mergeCell ref="AJ53:AW55"/>
    <mergeCell ref="B55:E57"/>
    <mergeCell ref="F55:U57"/>
    <mergeCell ref="W55:Y57"/>
    <mergeCell ref="Z55:AB57"/>
    <mergeCell ref="AC55:AC57"/>
    <mergeCell ref="AD55:AD57"/>
    <mergeCell ref="AE55:AF57"/>
    <mergeCell ref="AH57:AI59"/>
    <mergeCell ref="AJ57:AW59"/>
    <mergeCell ref="AH60:AJ61"/>
    <mergeCell ref="AK60:AW61"/>
    <mergeCell ref="B63:N63"/>
    <mergeCell ref="O63:R63"/>
    <mergeCell ref="S63:T63"/>
    <mergeCell ref="U63:X63"/>
    <mergeCell ref="Y63:AC63"/>
    <mergeCell ref="AD63:AH63"/>
    <mergeCell ref="AI63:AM63"/>
    <mergeCell ref="AN63:AR63"/>
    <mergeCell ref="B59:J61"/>
    <mergeCell ref="K59:K61"/>
    <mergeCell ref="L59:U61"/>
    <mergeCell ref="W59:Y61"/>
    <mergeCell ref="Z59:AB61"/>
    <mergeCell ref="AC59:AF61"/>
    <mergeCell ref="AS63:AW63"/>
    <mergeCell ref="AN64:AR65"/>
    <mergeCell ref="AS64:AW65"/>
    <mergeCell ref="O65:R65"/>
    <mergeCell ref="U65:X65"/>
    <mergeCell ref="Y65:AC65"/>
    <mergeCell ref="B66:B67"/>
    <mergeCell ref="C66:M67"/>
    <mergeCell ref="N66:N67"/>
    <mergeCell ref="O66:R66"/>
    <mergeCell ref="S66:T67"/>
    <mergeCell ref="B64:B65"/>
    <mergeCell ref="C64:M65"/>
    <mergeCell ref="N64:N65"/>
    <mergeCell ref="O64:R64"/>
    <mergeCell ref="S64:T65"/>
    <mergeCell ref="U64:X64"/>
    <mergeCell ref="Y64:AC64"/>
    <mergeCell ref="AD64:AH65"/>
    <mergeCell ref="AI64:AM65"/>
    <mergeCell ref="B68:B69"/>
    <mergeCell ref="C68:M69"/>
    <mergeCell ref="N68:N69"/>
    <mergeCell ref="O68:R68"/>
    <mergeCell ref="S68:T69"/>
    <mergeCell ref="U68:X68"/>
    <mergeCell ref="Y68:AC68"/>
    <mergeCell ref="U66:X66"/>
    <mergeCell ref="Y66:AC66"/>
    <mergeCell ref="AD68:AH69"/>
    <mergeCell ref="AI68:AM69"/>
    <mergeCell ref="AN68:AR69"/>
    <mergeCell ref="AS68:AW69"/>
    <mergeCell ref="O69:R69"/>
    <mergeCell ref="U69:X69"/>
    <mergeCell ref="Y69:AC69"/>
    <mergeCell ref="O67:R67"/>
    <mergeCell ref="U67:X67"/>
    <mergeCell ref="Y67:AC67"/>
    <mergeCell ref="AD66:AH67"/>
    <mergeCell ref="AI66:AM67"/>
    <mergeCell ref="AN66:AR67"/>
    <mergeCell ref="AS66:AW67"/>
    <mergeCell ref="Y70:AC70"/>
    <mergeCell ref="AD70:AH71"/>
    <mergeCell ref="AI70:AM71"/>
    <mergeCell ref="AN70:AR71"/>
    <mergeCell ref="AS70:AW71"/>
    <mergeCell ref="O71:R71"/>
    <mergeCell ref="U71:X71"/>
    <mergeCell ref="Y71:AC71"/>
    <mergeCell ref="B70:B71"/>
    <mergeCell ref="C70:M71"/>
    <mergeCell ref="N70:N71"/>
    <mergeCell ref="O70:R70"/>
    <mergeCell ref="S70:T71"/>
    <mergeCell ref="U70:X70"/>
    <mergeCell ref="Y72:AC72"/>
    <mergeCell ref="AD72:AH73"/>
    <mergeCell ref="AI72:AM73"/>
    <mergeCell ref="AN72:AR73"/>
    <mergeCell ref="AS72:AW73"/>
    <mergeCell ref="O73:R73"/>
    <mergeCell ref="U73:X73"/>
    <mergeCell ref="Y73:AC73"/>
    <mergeCell ref="B72:B73"/>
    <mergeCell ref="C72:M73"/>
    <mergeCell ref="N72:N73"/>
    <mergeCell ref="O72:R72"/>
    <mergeCell ref="S72:T73"/>
    <mergeCell ref="U72:X72"/>
    <mergeCell ref="Y74:AC74"/>
    <mergeCell ref="AD74:AH75"/>
    <mergeCell ref="AI74:AM75"/>
    <mergeCell ref="AN74:AR75"/>
    <mergeCell ref="AS74:AW75"/>
    <mergeCell ref="O75:R75"/>
    <mergeCell ref="U75:X75"/>
    <mergeCell ref="Y75:AC75"/>
    <mergeCell ref="B74:B75"/>
    <mergeCell ref="C74:M75"/>
    <mergeCell ref="N74:N75"/>
    <mergeCell ref="O74:R74"/>
    <mergeCell ref="S74:T75"/>
    <mergeCell ref="U74:X74"/>
    <mergeCell ref="Y76:AC76"/>
    <mergeCell ref="AD76:AH77"/>
    <mergeCell ref="AI76:AM77"/>
    <mergeCell ref="AN76:AR77"/>
    <mergeCell ref="AS76:AW77"/>
    <mergeCell ref="O77:R77"/>
    <mergeCell ref="U77:X77"/>
    <mergeCell ref="Y77:AC77"/>
    <mergeCell ref="B76:B77"/>
    <mergeCell ref="C76:M77"/>
    <mergeCell ref="N76:N77"/>
    <mergeCell ref="O76:R76"/>
    <mergeCell ref="S76:T77"/>
    <mergeCell ref="U76:X76"/>
    <mergeCell ref="Y78:AC78"/>
    <mergeCell ref="AD78:AH79"/>
    <mergeCell ref="AI78:AM79"/>
    <mergeCell ref="AN78:AR79"/>
    <mergeCell ref="AS78:AW79"/>
    <mergeCell ref="O79:R79"/>
    <mergeCell ref="U79:X79"/>
    <mergeCell ref="Y79:AC79"/>
    <mergeCell ref="B78:B79"/>
    <mergeCell ref="C78:M79"/>
    <mergeCell ref="N78:N79"/>
    <mergeCell ref="O78:R78"/>
    <mergeCell ref="S78:T79"/>
    <mergeCell ref="U78:X78"/>
    <mergeCell ref="Y80:AC80"/>
    <mergeCell ref="AD80:AH81"/>
    <mergeCell ref="AI80:AM81"/>
    <mergeCell ref="AN80:AR81"/>
    <mergeCell ref="AS80:AW81"/>
    <mergeCell ref="O81:R81"/>
    <mergeCell ref="U81:X81"/>
    <mergeCell ref="Y81:AC81"/>
    <mergeCell ref="B80:B81"/>
    <mergeCell ref="C80:M81"/>
    <mergeCell ref="N80:N81"/>
    <mergeCell ref="O80:R80"/>
    <mergeCell ref="S80:T81"/>
    <mergeCell ref="U80:X80"/>
    <mergeCell ref="Y82:AC82"/>
    <mergeCell ref="AD82:AH83"/>
    <mergeCell ref="AI82:AM83"/>
    <mergeCell ref="AN82:AR83"/>
    <mergeCell ref="AS82:AW83"/>
    <mergeCell ref="Y83:AC83"/>
    <mergeCell ref="B82:C83"/>
    <mergeCell ref="D82:L83"/>
    <mergeCell ref="M82:N83"/>
    <mergeCell ref="O82:R83"/>
    <mergeCell ref="S82:T83"/>
    <mergeCell ref="U82:X83"/>
    <mergeCell ref="Y84:AC84"/>
    <mergeCell ref="AD84:AH85"/>
    <mergeCell ref="AI84:AM85"/>
    <mergeCell ref="AN84:AR85"/>
    <mergeCell ref="AS84:AW85"/>
    <mergeCell ref="Y85:AC85"/>
    <mergeCell ref="B84:C85"/>
    <mergeCell ref="D84:L85"/>
    <mergeCell ref="M84:N85"/>
    <mergeCell ref="O84:R85"/>
    <mergeCell ref="S84:T85"/>
    <mergeCell ref="U84:X85"/>
    <mergeCell ref="AN86:AR87"/>
    <mergeCell ref="AS86:AW87"/>
    <mergeCell ref="Y87:AC87"/>
    <mergeCell ref="B86:C87"/>
    <mergeCell ref="D86:L87"/>
    <mergeCell ref="M86:N87"/>
    <mergeCell ref="O86:R87"/>
    <mergeCell ref="S86:T87"/>
    <mergeCell ref="U86:X87"/>
    <mergeCell ref="B89:B94"/>
    <mergeCell ref="C89:H89"/>
    <mergeCell ref="I89:Q89"/>
    <mergeCell ref="V89:V90"/>
    <mergeCell ref="Y89:AA90"/>
    <mergeCell ref="AB89:AF90"/>
    <mergeCell ref="Y86:AC86"/>
    <mergeCell ref="AD86:AH87"/>
    <mergeCell ref="AI86:AM87"/>
    <mergeCell ref="AT89:AT90"/>
    <mergeCell ref="AU89:AW90"/>
    <mergeCell ref="C90:E94"/>
    <mergeCell ref="F90:H94"/>
    <mergeCell ref="I90:K94"/>
    <mergeCell ref="L90:N94"/>
    <mergeCell ref="O90:Q94"/>
    <mergeCell ref="Y91:AA91"/>
    <mergeCell ref="AB91:AM91"/>
    <mergeCell ref="AN91:AO94"/>
    <mergeCell ref="AG89:AH90"/>
    <mergeCell ref="AI89:AK90"/>
    <mergeCell ref="AL89:AM90"/>
    <mergeCell ref="AN89:AO90"/>
    <mergeCell ref="AP89:AP90"/>
    <mergeCell ref="AQ89:AS90"/>
    <mergeCell ref="AP91:AW94"/>
    <mergeCell ref="S92:T93"/>
    <mergeCell ref="U92:W93"/>
    <mergeCell ref="Y92:AA94"/>
    <mergeCell ref="AB92:AM94"/>
    <mergeCell ref="U95:AD98"/>
    <mergeCell ref="AJ95:AK95"/>
    <mergeCell ref="AL95:AN95"/>
    <mergeCell ref="AO95:AP95"/>
    <mergeCell ref="AQ95:AR95"/>
    <mergeCell ref="AS95:AT95"/>
    <mergeCell ref="AU95:AV95"/>
    <mergeCell ref="C97:M99"/>
    <mergeCell ref="N97:P99"/>
    <mergeCell ref="AJ97:AK97"/>
    <mergeCell ref="AL97:AM97"/>
    <mergeCell ref="AO97:AP97"/>
    <mergeCell ref="AQ97:AW97"/>
    <mergeCell ref="X99:AA100"/>
    <mergeCell ref="D100:P101"/>
    <mergeCell ref="AH100:AI102"/>
    <mergeCell ref="AJ100:AW102"/>
    <mergeCell ref="B102:E104"/>
    <mergeCell ref="F102:U104"/>
    <mergeCell ref="W102:Y104"/>
    <mergeCell ref="Z102:AB104"/>
    <mergeCell ref="AC102:AC104"/>
    <mergeCell ref="AD102:AD104"/>
    <mergeCell ref="AE102:AF104"/>
    <mergeCell ref="AH104:AI106"/>
    <mergeCell ref="AJ104:AW106"/>
    <mergeCell ref="B106:J108"/>
    <mergeCell ref="K106:K108"/>
    <mergeCell ref="L106:U108"/>
    <mergeCell ref="W106:Y108"/>
    <mergeCell ref="Z106:AB108"/>
    <mergeCell ref="AC106:AF108"/>
    <mergeCell ref="AH107:AJ108"/>
    <mergeCell ref="AK107:AW108"/>
    <mergeCell ref="B111:B112"/>
    <mergeCell ref="C111:M112"/>
    <mergeCell ref="N111:N112"/>
    <mergeCell ref="O111:R111"/>
    <mergeCell ref="S111:T112"/>
    <mergeCell ref="U111:X111"/>
    <mergeCell ref="Y111:AC111"/>
    <mergeCell ref="B110:N110"/>
    <mergeCell ref="O110:R110"/>
    <mergeCell ref="S110:T110"/>
    <mergeCell ref="U110:X110"/>
    <mergeCell ref="Y110:AC110"/>
    <mergeCell ref="AD111:AH112"/>
    <mergeCell ref="AI111:AM112"/>
    <mergeCell ref="AN111:AR112"/>
    <mergeCell ref="AS111:AW112"/>
    <mergeCell ref="O112:R112"/>
    <mergeCell ref="U112:X112"/>
    <mergeCell ref="Y112:AC112"/>
    <mergeCell ref="AI110:AM110"/>
    <mergeCell ref="AN110:AR110"/>
    <mergeCell ref="AS110:AW110"/>
    <mergeCell ref="AD110:AH110"/>
    <mergeCell ref="Y113:AC113"/>
    <mergeCell ref="AD113:AH114"/>
    <mergeCell ref="AI113:AM114"/>
    <mergeCell ref="AN113:AR114"/>
    <mergeCell ref="AS113:AW114"/>
    <mergeCell ref="O114:R114"/>
    <mergeCell ref="U114:X114"/>
    <mergeCell ref="Y114:AC114"/>
    <mergeCell ref="B113:B114"/>
    <mergeCell ref="C113:M114"/>
    <mergeCell ref="N113:N114"/>
    <mergeCell ref="O113:R113"/>
    <mergeCell ref="S113:T114"/>
    <mergeCell ref="U113:X113"/>
    <mergeCell ref="Y115:AC115"/>
    <mergeCell ref="AD115:AH116"/>
    <mergeCell ref="AI115:AM116"/>
    <mergeCell ref="AN115:AR116"/>
    <mergeCell ref="AS115:AW116"/>
    <mergeCell ref="O116:R116"/>
    <mergeCell ref="U116:X116"/>
    <mergeCell ref="Y116:AC116"/>
    <mergeCell ref="B115:B116"/>
    <mergeCell ref="C115:M116"/>
    <mergeCell ref="N115:N116"/>
    <mergeCell ref="O115:R115"/>
    <mergeCell ref="S115:T116"/>
    <mergeCell ref="U115:X115"/>
    <mergeCell ref="Y117:AC117"/>
    <mergeCell ref="AD117:AH118"/>
    <mergeCell ref="AI117:AM118"/>
    <mergeCell ref="AN117:AR118"/>
    <mergeCell ref="AS117:AW118"/>
    <mergeCell ref="O118:R118"/>
    <mergeCell ref="U118:X118"/>
    <mergeCell ref="Y118:AC118"/>
    <mergeCell ref="B117:B118"/>
    <mergeCell ref="C117:M118"/>
    <mergeCell ref="N117:N118"/>
    <mergeCell ref="O117:R117"/>
    <mergeCell ref="S117:T118"/>
    <mergeCell ref="U117:X117"/>
    <mergeCell ref="Y119:AC119"/>
    <mergeCell ref="AD119:AH120"/>
    <mergeCell ref="AI119:AM120"/>
    <mergeCell ref="AN119:AR120"/>
    <mergeCell ref="AS119:AW120"/>
    <mergeCell ref="O120:R120"/>
    <mergeCell ref="U120:X120"/>
    <mergeCell ref="Y120:AC120"/>
    <mergeCell ref="B119:B120"/>
    <mergeCell ref="C119:M120"/>
    <mergeCell ref="N119:N120"/>
    <mergeCell ref="O119:R119"/>
    <mergeCell ref="S119:T120"/>
    <mergeCell ref="U119:X119"/>
    <mergeCell ref="Y121:AC121"/>
    <mergeCell ref="AD121:AH122"/>
    <mergeCell ref="AI121:AM122"/>
    <mergeCell ref="AN121:AR122"/>
    <mergeCell ref="AS121:AW122"/>
    <mergeCell ref="O122:R122"/>
    <mergeCell ref="U122:X122"/>
    <mergeCell ref="Y122:AC122"/>
    <mergeCell ref="B121:B122"/>
    <mergeCell ref="C121:M122"/>
    <mergeCell ref="N121:N122"/>
    <mergeCell ref="O121:R121"/>
    <mergeCell ref="S121:T122"/>
    <mergeCell ref="U121:X121"/>
    <mergeCell ref="Y123:AC123"/>
    <mergeCell ref="AD123:AH124"/>
    <mergeCell ref="AI123:AM124"/>
    <mergeCell ref="AN123:AR124"/>
    <mergeCell ref="AS123:AW124"/>
    <mergeCell ref="O124:R124"/>
    <mergeCell ref="U124:X124"/>
    <mergeCell ref="Y124:AC124"/>
    <mergeCell ref="B123:B124"/>
    <mergeCell ref="C123:M124"/>
    <mergeCell ref="N123:N124"/>
    <mergeCell ref="O123:R123"/>
    <mergeCell ref="S123:T124"/>
    <mergeCell ref="U123:X123"/>
    <mergeCell ref="Y125:AC125"/>
    <mergeCell ref="AD125:AH126"/>
    <mergeCell ref="AI125:AM126"/>
    <mergeCell ref="AN125:AR126"/>
    <mergeCell ref="AS125:AW126"/>
    <mergeCell ref="O126:R126"/>
    <mergeCell ref="U126:X126"/>
    <mergeCell ref="Y126:AC126"/>
    <mergeCell ref="B125:B126"/>
    <mergeCell ref="C125:M126"/>
    <mergeCell ref="N125:N126"/>
    <mergeCell ref="O125:R125"/>
    <mergeCell ref="S125:T126"/>
    <mergeCell ref="U125:X125"/>
    <mergeCell ref="Y127:AC127"/>
    <mergeCell ref="AD127:AH128"/>
    <mergeCell ref="AI127:AM128"/>
    <mergeCell ref="AN127:AR128"/>
    <mergeCell ref="AS127:AW128"/>
    <mergeCell ref="O128:R128"/>
    <mergeCell ref="U128:X128"/>
    <mergeCell ref="Y128:AC128"/>
    <mergeCell ref="B127:B128"/>
    <mergeCell ref="C127:M128"/>
    <mergeCell ref="N127:N128"/>
    <mergeCell ref="O127:R127"/>
    <mergeCell ref="S127:T128"/>
    <mergeCell ref="U127:X127"/>
    <mergeCell ref="Y129:AC129"/>
    <mergeCell ref="AD129:AH130"/>
    <mergeCell ref="AI129:AM130"/>
    <mergeCell ref="AN129:AR130"/>
    <mergeCell ref="AS129:AW130"/>
    <mergeCell ref="Y130:AC130"/>
    <mergeCell ref="B129:C130"/>
    <mergeCell ref="D129:L130"/>
    <mergeCell ref="M129:N130"/>
    <mergeCell ref="O129:R130"/>
    <mergeCell ref="S129:T130"/>
    <mergeCell ref="U129:X130"/>
    <mergeCell ref="Y131:AC131"/>
    <mergeCell ref="AD131:AH132"/>
    <mergeCell ref="AI131:AM132"/>
    <mergeCell ref="AN131:AR132"/>
    <mergeCell ref="AS131:AW132"/>
    <mergeCell ref="Y132:AC132"/>
    <mergeCell ref="B131:C132"/>
    <mergeCell ref="D131:L132"/>
    <mergeCell ref="M131:N132"/>
    <mergeCell ref="O131:R132"/>
    <mergeCell ref="S131:T132"/>
    <mergeCell ref="U131:X132"/>
    <mergeCell ref="Y133:AC133"/>
    <mergeCell ref="AD133:AH134"/>
    <mergeCell ref="AI133:AM134"/>
    <mergeCell ref="AN133:AR134"/>
    <mergeCell ref="AS133:AW134"/>
    <mergeCell ref="Y134:AC134"/>
    <mergeCell ref="B133:C134"/>
    <mergeCell ref="D133:L134"/>
    <mergeCell ref="M133:N134"/>
    <mergeCell ref="O133:R134"/>
    <mergeCell ref="S133:T134"/>
    <mergeCell ref="U133:X134"/>
    <mergeCell ref="B136:B141"/>
    <mergeCell ref="C136:E136"/>
    <mergeCell ref="F136:H136"/>
    <mergeCell ref="I136:K136"/>
    <mergeCell ref="L136:N136"/>
    <mergeCell ref="O136:Q136"/>
    <mergeCell ref="C137:E141"/>
    <mergeCell ref="F137:H141"/>
    <mergeCell ref="I137:K141"/>
    <mergeCell ref="L137:N141"/>
    <mergeCell ref="O137:Q141"/>
    <mergeCell ref="R137:T141"/>
    <mergeCell ref="Y138:AA138"/>
    <mergeCell ref="AB138:AM138"/>
    <mergeCell ref="AN138:AO141"/>
    <mergeCell ref="AP138:AW141"/>
    <mergeCell ref="U139:W140"/>
    <mergeCell ref="Y139:AA141"/>
    <mergeCell ref="AB139:AM141"/>
    <mergeCell ref="AL136:AM137"/>
    <mergeCell ref="AN136:AO137"/>
    <mergeCell ref="AP136:AP137"/>
    <mergeCell ref="AQ136:AS137"/>
    <mergeCell ref="AT136:AT137"/>
    <mergeCell ref="AU136:AW137"/>
    <mergeCell ref="R136:T136"/>
    <mergeCell ref="V136:V137"/>
    <mergeCell ref="Y136:AA137"/>
    <mergeCell ref="AB136:AF137"/>
    <mergeCell ref="AG136:AH137"/>
    <mergeCell ref="AI136:AK137"/>
  </mergeCells>
  <phoneticPr fontId="2"/>
  <dataValidations count="3">
    <dataValidation type="list" allowBlank="1" showInputMessage="1" showErrorMessage="1" sqref="AC8:AC10" xr:uid="{37BD819B-DCA1-45BE-9C2C-8AC1CAAB66FF}">
      <formula1>"-1,-2,-3,-4,-5,-6,-7,-8,-9"</formula1>
    </dataValidation>
    <dataValidation type="list" allowBlank="1" showInputMessage="1" showErrorMessage="1" sqref="S17:T34" xr:uid="{A5E97737-68E2-466A-9959-E4BCD65805C3}">
      <formula1>"式,ｍ,km,㎡,㎥,kg,t,箇所,回,台,脚,基,本,枚,個,袋,組,日,ヶ月,人,点,断面,孔,件,棟,軒,缶,ｾｯﾄ,掛㎡,空㎥"</formula1>
    </dataValidation>
    <dataValidation type="list" allowBlank="1" showInputMessage="1" showErrorMessage="1" sqref="AP42:AP43 AT42:AT43" xr:uid="{DE586199-EEA1-4A83-9594-3289B9E6B4CA}">
      <formula1>"✔"</formula1>
    </dataValidation>
  </dataValidations>
  <printOptions horizontalCentered="1" verticalCentered="1"/>
  <pageMargins left="0.19685039370078741" right="0.19685039370078741" top="0.59055118110236227" bottom="0.19685039370078741" header="0" footer="0"/>
  <pageSetup paperSize="9" orientation="landscape" r:id="rId1"/>
  <rowBreaks count="2" manualBreakCount="2">
    <brk id="47" max="49" man="1"/>
    <brk id="94" max="4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8DB3E7B28D50F489C56EA9492571278" ma:contentTypeVersion="4" ma:contentTypeDescription="新しいドキュメントを作成します。" ma:contentTypeScope="" ma:versionID="491004636f9aae7d7bc0ba90fe43230b">
  <xsd:schema xmlns:xsd="http://www.w3.org/2001/XMLSchema" xmlns:xs="http://www.w3.org/2001/XMLSchema" xmlns:p="http://schemas.microsoft.com/office/2006/metadata/properties" xmlns:ns2="22944c9c-ec80-43f5-a7e2-70b5072f1e42" xmlns:ns3="424d58a8-6c85-47ac-80e7-a199e1048013" targetNamespace="http://schemas.microsoft.com/office/2006/metadata/properties" ma:root="true" ma:fieldsID="ef6f2832bdc6ac5cfc6b968a760f984f" ns2:_="" ns3:_="">
    <xsd:import namespace="22944c9c-ec80-43f5-a7e2-70b5072f1e42"/>
    <xsd:import namespace="424d58a8-6c85-47ac-80e7-a199e10480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44c9c-ec80-43f5-a7e2-70b5072f1e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58a8-6c85-47ac-80e7-a199e10480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82F1D-CB1E-4F7F-AADC-847397466FC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649C60-91EA-4162-BA88-73F8A07F01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3B474-A80B-4935-BB31-08B933504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44c9c-ec80-43f5-a7e2-70b5072f1e42"/>
    <ds:schemaRef ds:uri="424d58a8-6c85-47ac-80e7-a199e1048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1枚用（記入例）</vt:lpstr>
      <vt:lpstr>1枚用 (原本)</vt:lpstr>
      <vt:lpstr>'1枚用 (原本)'!Print_Area</vt:lpstr>
      <vt:lpstr>'1枚用（記入例）'!Print_Area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moriyama</dc:creator>
  <cp:keywords/>
  <dc:description/>
  <cp:lastModifiedBy>Norihiro Kimata</cp:lastModifiedBy>
  <cp:revision/>
  <dcterms:created xsi:type="dcterms:W3CDTF">2015-06-05T18:19:34Z</dcterms:created>
  <dcterms:modified xsi:type="dcterms:W3CDTF">2026-05-21T22:59:39Z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0x01010038DB3E7B28D50F489C56EA9492571278</vt:lpwstr>
  </property>
</Properties>
</file>